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F3CD1CBA-92F0-41C5-B67E-DE1FBA9058B2}" xr6:coauthVersionLast="47" xr6:coauthVersionMax="47" xr10:uidLastSave="{00000000-0000-0000-0000-000000000000}"/>
  <bookViews>
    <workbookView xWindow="-120" yWindow="-120" windowWidth="29040" windowHeight="15720" firstSheet="6" activeTab="12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2">اوراق!$A$1:$AM$12</definedName>
    <definedName name="_xlnm.Print_Area" localSheetId="4">درآمد!$A$1:$K$12</definedName>
    <definedName name="_xlnm.Print_Area" localSheetId="7">'درآمد سپرده بانکی'!$A$1:$K$12</definedName>
    <definedName name="_xlnm.Print_Area" localSheetId="6">'درآمد سرمایه گذاری در اوراق به'!$A$1:$S$11</definedName>
    <definedName name="_xlnm.Print_Area" localSheetId="5">'درآمد سرمایه گذاری در سهام'!$A$1:$X$75</definedName>
    <definedName name="_xlnm.Print_Area" localSheetId="9">'درآمد سود سهام'!$A$1:$T$45</definedName>
    <definedName name="_xlnm.Print_Area" localSheetId="12">'درآمد ناشی از تغییر قیمت اوراق'!$A$1:$S$47</definedName>
    <definedName name="_xlnm.Print_Area" localSheetId="11">'درآمد ناشی از فروش'!$A$1:$S$56</definedName>
    <definedName name="_xlnm.Print_Area" localSheetId="8">'سایر درآمدها'!$A$1:$G$11</definedName>
    <definedName name="_xlnm.Print_Area" localSheetId="3">سپرده!$A$1:$M$13</definedName>
    <definedName name="_xlnm.Print_Area" localSheetId="10">'سود سپرده بانکی'!$A$1:$N$12</definedName>
    <definedName name="_xlnm.Print_Area" localSheetId="1">سهام!$A$1:$AC$46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1" l="1"/>
  <c r="Q45" i="15"/>
  <c r="O56" i="19"/>
  <c r="O47" i="21"/>
</calcChain>
</file>

<file path=xl/sharedStrings.xml><?xml version="1.0" encoding="utf-8"?>
<sst xmlns="http://schemas.openxmlformats.org/spreadsheetml/2006/main" count="521" uniqueCount="194">
  <si>
    <t>صندوق سرمایه گذاری سهام نگر کیمیا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</si>
  <si>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</si>
  <si>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</si>
  <si>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</si>
  <si>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</si>
  <si>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</si>
  <si>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</si>
  <si>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</si>
  <si>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</si>
  <si>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</si>
  <si>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</si>
  <si>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</si>
  <si>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</si>
  <si>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</si>
  <si>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</si>
  <si>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</si>
  <si>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</si>
  <si>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</si>
  <si>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</si>
  <si>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</si>
  <si>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</si>
  <si>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سینا</t>
  </si>
  <si>
    <t>بانک صادرات ایران</t>
  </si>
  <si>
    <t>بانک ملت</t>
  </si>
  <si>
    <t>بهمن  دیزل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</si>
  <si>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</si>
  <si>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</si>
  <si>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</si>
  <si>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</si>
  <si>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</si>
  <si>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</si>
  <si>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</si>
  <si>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</si>
  <si>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</si>
  <si>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</si>
  <si>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</si>
  <si>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</si>
  <si>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</si>
  <si>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سیمرغ</t>
  </si>
  <si>
    <t>شرکت بهمن لیزینگ</t>
  </si>
  <si>
    <t>شیشه‌ همدان‌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</si>
  <si>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</si>
  <si>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</si>
  <si>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</si>
  <si>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</si>
  <si>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</si>
  <si>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</si>
  <si>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</si>
  <si>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</si>
  <si>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</si>
  <si>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</si>
  <si>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</si>
  <si>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</si>
  <si>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</si>
  <si>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</si>
  <si>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شمش طلا CD1GOB0001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</si>
  <si>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</si>
  <si>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</si>
  <si>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</si>
  <si>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</si>
  <si>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</si>
  <si>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</si>
  <si>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</si>
  <si>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</si>
  <si>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</si>
  <si>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</si>
  <si>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</si>
  <si>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</si>
  <si>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</si>
  <si>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</si>
  <si>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</si>
  <si>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</si>
  <si>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خزانه-م8بودجه02-041211</t>
  </si>
  <si>
    <t>1404/12/10</t>
  </si>
  <si>
    <t>اسنادخزانه-م1بودجه02-050325</t>
  </si>
  <si>
    <t>1402/06/19</t>
  </si>
  <si>
    <t>1405/03/25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</si>
  <si>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</si>
  <si>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</si>
  <si>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</si>
  <si>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</si>
  <si>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</si>
  <si>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</si>
  <si>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0.73%</t>
  </si>
  <si>
    <t>0.19%</t>
  </si>
  <si>
    <t>0.00%</t>
  </si>
  <si>
    <t>0.04%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</si>
  <si>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</si>
  <si>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</si>
  <si>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</si>
  <si>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</si>
  <si>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</si>
  <si>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</si>
  <si>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</si>
  <si>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</si>
  <si>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</si>
  <si>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</si>
  <si>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</si>
  <si>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</si>
  <si>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</si>
  <si>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</si>
  <si>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</si>
  <si>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</si>
  <si>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</si>
  <si>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</si>
  <si>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</si>
  <si>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</si>
  <si>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</si>
  <si>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</si>
  <si>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</si>
  <si>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</si>
  <si>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</si>
  <si>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</si>
  <si>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</si>
  <si>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</si>
  <si>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</si>
  <si>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وصنعت شریف آباد</t>
  </si>
  <si>
    <t>سیمان‌سپاهان‌</t>
  </si>
  <si>
    <t>سرمایه گذاری هامون صبا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</si>
  <si>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</si>
  <si>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</si>
  <si>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</si>
  <si>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</si>
  <si>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</si>
  <si>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</si>
  <si>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</si>
  <si>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</si>
  <si>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</si>
  <si>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</si>
  <si>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ح . معدنی‌وصنعتی‌چادرملو</t>
  </si>
  <si>
    <t>محورسازان‌ایران‌خودرو</t>
  </si>
  <si>
    <t>فرآوری زغال سنگ پروده طبس</t>
  </si>
  <si>
    <t>پتروشیمی پردیس</t>
  </si>
  <si>
    <t>پارس فولاد سبزوار</t>
  </si>
  <si>
    <t>ح . سرمایه گذاری هامون صبا</t>
  </si>
  <si>
    <t>آهنگری‌ تراکتورسازی‌ ایران‌</t>
  </si>
  <si>
    <t>پتروشیمی تندگویان</t>
  </si>
  <si>
    <t>پخش هجرت</t>
  </si>
  <si>
    <t>بهار رز عالیس چناران</t>
  </si>
  <si>
    <t>صبا فولاد خلیج فارس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</si>
  <si>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</si>
  <si>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</si>
  <si>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</si>
  <si>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</si>
  <si>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</si>
  <si>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</si>
  <si>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</si>
  <si>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</si>
  <si>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</si>
  <si>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</si>
  <si>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</si>
  <si>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</si>
  <si>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</si>
  <si>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</si>
  <si>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</si>
  <si>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</si>
  <si>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</si>
  <si>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</si>
  <si>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</si>
  <si>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</si>
  <si>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1404/04/12</t>
  </si>
  <si>
    <t>1404/04/28</t>
  </si>
  <si>
    <t>1404/05/12</t>
  </si>
  <si>
    <t>1403/12/08</t>
  </si>
  <si>
    <t>1404/03/06</t>
  </si>
  <si>
    <t>1404/05/13</t>
  </si>
  <si>
    <t>1403/09/14</t>
  </si>
  <si>
    <t>1404/04/23</t>
  </si>
  <si>
    <t>1404/05/04</t>
  </si>
  <si>
    <t>1403/07/28</t>
  </si>
  <si>
    <t>1404/03/04</t>
  </si>
  <si>
    <t>1404/04/08</t>
  </si>
  <si>
    <t>1404/04/18</t>
  </si>
  <si>
    <t>1404/01/31</t>
  </si>
  <si>
    <t>1404/01/25</t>
  </si>
  <si>
    <t>1403/10/01</t>
  </si>
  <si>
    <t>1404/05/25</t>
  </si>
  <si>
    <t>1404/04/29</t>
  </si>
  <si>
    <t>1403/12/06</t>
  </si>
  <si>
    <t>1404/05/05</t>
  </si>
  <si>
    <t>1404/05/14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</si>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</sst>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color rgb="FF000000"/>
      <name val="Arial"/>
      <charset val="1"/>
    </font>
    <font>
      <b/>
      <sz val="15"/>
      <color rgb="FF000000"/>
      <name val="Microsoft Sans Serif"/>
      <charset val="178"/>
    </font>
    <font>
      <sz val="8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FFFFFF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top"/>
    </xf>
    <xf numFmtId="4" fontId="8" fillId="0" borderId="2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0" fontId="5" fillId="0" borderId="4" xfId="0" applyFont="1" applyBorder="1" applyAlignment="1">
      <alignment horizontal="left"/>
    </xf>
    <xf numFmtId="3" fontId="8" fillId="0" borderId="4" xfId="0" applyNumberFormat="1" applyFont="1" applyFill="1" applyBorder="1" applyAlignment="1">
      <alignment horizontal="right" vertical="top"/>
    </xf>
    <xf numFmtId="4" fontId="8" fillId="0" borderId="4" xfId="0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3" fontId="8" fillId="0" borderId="5" xfId="0" applyNumberFormat="1" applyFont="1" applyFill="1" applyBorder="1" applyAlignment="1">
      <alignment horizontal="right" vertical="top"/>
    </xf>
    <xf numFmtId="49" fontId="8" fillId="0" borderId="2" xfId="0" applyNumberFormat="1" applyFont="1" applyFill="1" applyBorder="1" applyAlignment="1">
      <alignment horizontal="right" vertical="top"/>
    </xf>
    <xf numFmtId="49" fontId="8" fillId="0" borderId="0" xfId="0" applyNumberFormat="1" applyFont="1" applyFill="1" applyAlignment="1">
      <alignment horizontal="right" vertical="top"/>
    </xf>
    <xf numFmtId="49" fontId="8" fillId="0" borderId="4" xfId="0" applyNumberFormat="1" applyFont="1" applyFill="1" applyBorder="1" applyAlignment="1">
      <alignment horizontal="right" vertical="top"/>
    </xf>
    <xf numFmtId="164" fontId="8" fillId="0" borderId="2" xfId="1" applyNumberFormat="1" applyFont="1" applyFill="1" applyBorder="1" applyAlignment="1">
      <alignment horizontal="right" vertical="top"/>
    </xf>
    <xf numFmtId="164" fontId="8" fillId="0" borderId="5" xfId="1" applyNumberFormat="1" applyFont="1" applyFill="1" applyBorder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3" fontId="8" fillId="0" borderId="4" xfId="0" applyNumberFormat="1" applyFont="1" applyFill="1" applyBorder="1" applyAlignment="1">
      <alignment horizontal="right" vertical="top"/>
    </xf>
    <xf numFmtId="3" fontId="8" fillId="0" borderId="2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8" fillId="0" borderId="5" xfId="0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horizontal="left"/>
    </xf>
    <xf numFmtId="164" fontId="8" fillId="0" borderId="0" xfId="1" applyNumberFormat="1" applyFont="1" applyFill="1" applyAlignment="1">
      <alignment horizontal="right" vertical="top"/>
    </xf>
    <xf numFmtId="164" fontId="8" fillId="0" borderId="4" xfId="1" applyNumberFormat="1" applyFont="1" applyFill="1" applyBorder="1" applyAlignment="1">
      <alignment horizontal="right" vertical="top"/>
    </xf>
    <xf numFmtId="164" fontId="5" fillId="0" borderId="0" xfId="0" applyNumberFormat="1" applyFont="1" applyAlignment="1">
      <alignment horizontal="left"/>
    </xf>
    <xf numFmtId="164" fontId="8" fillId="0" borderId="5" xfId="1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left"/>
    </xf>
    <xf numFmtId="164" fontId="8" fillId="0" borderId="2" xfId="1" applyNumberFormat="1" applyFont="1" applyFill="1" applyBorder="1" applyAlignment="1">
      <alignment horizontal="right" vertical="top"/>
    </xf>
    <xf numFmtId="164" fontId="8" fillId="0" borderId="0" xfId="1" applyNumberFormat="1" applyFont="1" applyFill="1" applyAlignment="1">
      <alignment horizontal="right" vertical="top"/>
    </xf>
    <xf numFmtId="164" fontId="8" fillId="0" borderId="4" xfId="1" applyNumberFormat="1" applyFont="1" applyFill="1" applyBorder="1" applyAlignment="1">
      <alignment horizontal="right" vertical="top"/>
    </xf>
    <xf numFmtId="164" fontId="8" fillId="0" borderId="5" xfId="1" applyNumberFormat="1" applyFont="1" applyFill="1" applyBorder="1" applyAlignment="1">
      <alignment horizontal="right" vertical="top"/>
    </xf>
    <xf numFmtId="3" fontId="9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center" vertical="center"/>
    </xf>
    <xf numFmtId="9" fontId="8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 vertical="top"/>
    </xf>
    <xf numFmtId="3" fontId="8" fillId="0" borderId="0" xfId="0" applyNumberFormat="1" applyFont="1" applyFill="1" applyAlignment="1">
      <alignment horizontal="right" vertical="top"/>
    </xf>
    <xf numFmtId="0" fontId="8" fillId="0" borderId="4" xfId="0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right" vertical="top"/>
    </xf>
    <xf numFmtId="164" fontId="8" fillId="0" borderId="0" xfId="1" applyNumberFormat="1" applyFont="1" applyFill="1" applyAlignment="1">
      <alignment horizontal="right" vertical="top"/>
    </xf>
    <xf numFmtId="164" fontId="8" fillId="0" borderId="4" xfId="1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164" fontId="8" fillId="0" borderId="5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4</xdr:row>
      <xdr:rowOff>19050</xdr:rowOff>
    </xdr:from>
    <xdr:to>
      <xdr:col>1</xdr:col>
      <xdr:colOff>2914651</xdr:colOff>
      <xdr:row>5</xdr:row>
      <xdr:rowOff>1466849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423B1E-C27D-471B-B0F3-0D29AA86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77299" y="1019175"/>
          <a:ext cx="2924176" cy="3009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21" sqref="A2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7" t="s">
        <v>0</v>
      </c>
      <c r="B1" s="47"/>
      <c r="C1" s="47"/>
    </row>
    <row r="2" spans="1:3" ht="21.75" customHeight="1">
      <c r="A2" s="47" t="s">
        <v>1</v>
      </c>
      <c r="B2" s="47"/>
      <c r="C2" s="47"/>
    </row>
    <row r="3" spans="1:3" ht="21.75" customHeight="1">
      <c r="A3" s="47" t="s">
        <v>2</v>
      </c>
      <c r="B3" s="47"/>
      <c r="C3" s="47"/>
    </row>
    <row r="4" spans="1:3" ht="7.35" customHeight="1"/>
    <row r="5" spans="1:3" ht="123.6" customHeight="1">
      <c r="B5" s="48"/>
    </row>
    <row r="6" spans="1:3" ht="123.6" customHeight="1">
      <c r="B6" s="4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5"/>
  <sheetViews>
    <sheetView rightToLeft="1" topLeftCell="A21" workbookViewId="0">
      <selection activeCell="Q63" sqref="Q63"/>
    </sheetView>
  </sheetViews>
  <sheetFormatPr defaultRowHeight="15.75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18.85546875" style="1" bestFit="1" customWidth="1"/>
    <col min="6" max="6" width="1.28515625" style="1" customWidth="1"/>
    <col min="7" max="7" width="15" style="1" bestFit="1" customWidth="1"/>
    <col min="8" max="8" width="1.28515625" style="1" customWidth="1"/>
    <col min="9" max="9" width="15.85546875" style="1" bestFit="1" customWidth="1"/>
    <col min="10" max="10" width="1.28515625" style="1" customWidth="1"/>
    <col min="11" max="11" width="13.7109375" style="1" bestFit="1" customWidth="1"/>
    <col min="12" max="12" width="1.28515625" style="1" customWidth="1"/>
    <col min="13" max="13" width="15.5703125" style="1" customWidth="1"/>
    <col min="14" max="14" width="1.28515625" style="1" customWidth="1"/>
    <col min="15" max="15" width="15.5703125" style="1" bestFit="1" customWidth="1"/>
    <col min="16" max="16" width="1.28515625" style="1" customWidth="1"/>
    <col min="17" max="17" width="18.85546875" style="1" bestFit="1" customWidth="1"/>
    <col min="18" max="18" width="1.28515625" style="1" customWidth="1"/>
    <col min="19" max="19" width="15.85546875" style="1" bestFit="1" customWidth="1"/>
    <col min="20" max="20" width="0.28515625" style="1" customWidth="1"/>
    <col min="21" max="16384" width="9.140625" style="1"/>
  </cols>
  <sheetData>
    <row r="1" spans="1:19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4.45" customHeight="1"/>
    <row r="5" spans="1:19" ht="24">
      <c r="A5" s="50" t="s">
        <v>107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21">
      <c r="A6" s="51" t="s">
        <v>57</v>
      </c>
      <c r="C6" s="51" t="s">
        <v>152</v>
      </c>
      <c r="D6" s="51"/>
      <c r="E6" s="51"/>
      <c r="F6" s="51"/>
      <c r="G6" s="51"/>
      <c r="I6" s="51" t="s">
        <v>104</v>
      </c>
      <c r="J6" s="51"/>
      <c r="K6" s="51"/>
      <c r="L6" s="51"/>
      <c r="M6" s="51"/>
      <c r="O6" s="51" t="s">
        <v>105</v>
      </c>
      <c r="P6" s="51"/>
      <c r="Q6" s="51"/>
      <c r="R6" s="51"/>
      <c r="S6" s="51"/>
    </row>
    <row r="7" spans="1:19" ht="42">
      <c r="A7" s="51"/>
      <c r="C7" s="18" t="s">
        <v>153</v>
      </c>
      <c r="D7" s="3"/>
      <c r="E7" s="18" t="s">
        <v>154</v>
      </c>
      <c r="F7" s="3"/>
      <c r="G7" s="18" t="s">
        <v>155</v>
      </c>
      <c r="I7" s="18" t="s">
        <v>156</v>
      </c>
      <c r="J7" s="3"/>
      <c r="K7" s="18" t="s">
        <v>157</v>
      </c>
      <c r="L7" s="3"/>
      <c r="M7" s="18" t="s">
        <v>158</v>
      </c>
      <c r="O7" s="18" t="s">
        <v>156</v>
      </c>
      <c r="P7" s="3"/>
      <c r="Q7" s="18" t="s">
        <v>157</v>
      </c>
      <c r="R7" s="3"/>
      <c r="S7" s="18" t="s">
        <v>158</v>
      </c>
    </row>
    <row r="8" spans="1:19" ht="21.75" customHeight="1">
      <c r="A8" s="20" t="s">
        <v>30</v>
      </c>
      <c r="C8" s="15" t="s">
        <v>159</v>
      </c>
      <c r="E8" s="6">
        <v>70395638</v>
      </c>
      <c r="G8" s="6">
        <v>114</v>
      </c>
      <c r="I8" s="6">
        <v>0</v>
      </c>
      <c r="K8" s="6">
        <v>0</v>
      </c>
      <c r="M8" s="6">
        <v>0</v>
      </c>
      <c r="O8" s="6">
        <v>8025102732</v>
      </c>
      <c r="Q8" s="27">
        <v>-311705768</v>
      </c>
      <c r="S8" s="6">
        <v>7713396964</v>
      </c>
    </row>
    <row r="9" spans="1:19" ht="21.75" customHeight="1">
      <c r="A9" s="21" t="s">
        <v>47</v>
      </c>
      <c r="C9" s="16" t="s">
        <v>160</v>
      </c>
      <c r="E9" s="8">
        <v>162440295</v>
      </c>
      <c r="G9" s="8">
        <v>40</v>
      </c>
      <c r="I9" s="8">
        <v>0</v>
      </c>
      <c r="K9" s="8">
        <v>0</v>
      </c>
      <c r="M9" s="8">
        <v>0</v>
      </c>
      <c r="O9" s="8">
        <v>6497611800</v>
      </c>
      <c r="Q9" s="35">
        <v>-305370790</v>
      </c>
      <c r="S9" s="8">
        <v>6192241010</v>
      </c>
    </row>
    <row r="10" spans="1:19" ht="21.75" customHeight="1">
      <c r="A10" s="21" t="s">
        <v>21</v>
      </c>
      <c r="C10" s="16" t="s">
        <v>161</v>
      </c>
      <c r="E10" s="8">
        <v>61422354</v>
      </c>
      <c r="G10" s="8">
        <v>60</v>
      </c>
      <c r="I10" s="8">
        <v>0</v>
      </c>
      <c r="K10" s="8">
        <v>0</v>
      </c>
      <c r="M10" s="8">
        <v>0</v>
      </c>
      <c r="O10" s="8">
        <v>3685341240</v>
      </c>
      <c r="Q10" s="35">
        <v>0</v>
      </c>
      <c r="S10" s="8">
        <v>3685341240</v>
      </c>
    </row>
    <row r="11" spans="1:19" ht="21.75" customHeight="1">
      <c r="A11" s="21" t="s">
        <v>35</v>
      </c>
      <c r="C11" s="16" t="s">
        <v>162</v>
      </c>
      <c r="E11" s="8">
        <v>6925248</v>
      </c>
      <c r="G11" s="8">
        <v>2390</v>
      </c>
      <c r="I11" s="8">
        <v>16551342720</v>
      </c>
      <c r="K11" s="8">
        <v>0</v>
      </c>
      <c r="M11" s="8">
        <v>16551342720</v>
      </c>
      <c r="O11" s="8">
        <v>16551342720</v>
      </c>
      <c r="Q11" s="35">
        <v>0</v>
      </c>
      <c r="S11" s="8">
        <v>16551342720</v>
      </c>
    </row>
    <row r="12" spans="1:19" ht="21.75" customHeight="1">
      <c r="A12" s="21" t="s">
        <v>36</v>
      </c>
      <c r="C12" s="16" t="s">
        <v>163</v>
      </c>
      <c r="E12" s="8">
        <v>31184711</v>
      </c>
      <c r="G12" s="8">
        <v>1170</v>
      </c>
      <c r="I12" s="8">
        <v>0</v>
      </c>
      <c r="K12" s="8">
        <v>0</v>
      </c>
      <c r="M12" s="8">
        <v>0</v>
      </c>
      <c r="O12" s="8">
        <v>36486111870</v>
      </c>
      <c r="Q12" s="35">
        <v>0</v>
      </c>
      <c r="S12" s="8">
        <v>36486111870</v>
      </c>
    </row>
    <row r="13" spans="1:19" ht="21.75" customHeight="1">
      <c r="A13" s="21" t="s">
        <v>50</v>
      </c>
      <c r="C13" s="16" t="s">
        <v>7</v>
      </c>
      <c r="E13" s="8">
        <v>43069216</v>
      </c>
      <c r="G13" s="8">
        <v>370</v>
      </c>
      <c r="I13" s="8">
        <v>15935609920</v>
      </c>
      <c r="K13" s="8">
        <v>0</v>
      </c>
      <c r="M13" s="8">
        <v>15935609920</v>
      </c>
      <c r="O13" s="8">
        <v>15935609920</v>
      </c>
      <c r="Q13" s="35">
        <v>0</v>
      </c>
      <c r="S13" s="8">
        <v>15935609920</v>
      </c>
    </row>
    <row r="14" spans="1:19" ht="21.75" customHeight="1">
      <c r="A14" s="21" t="s">
        <v>44</v>
      </c>
      <c r="C14" s="16" t="s">
        <v>7</v>
      </c>
      <c r="E14" s="8">
        <v>75132182</v>
      </c>
      <c r="G14" s="8">
        <v>115</v>
      </c>
      <c r="I14" s="8">
        <v>0</v>
      </c>
      <c r="K14" s="8">
        <v>0</v>
      </c>
      <c r="M14" s="8">
        <v>0</v>
      </c>
      <c r="O14" s="8">
        <v>8640200930</v>
      </c>
      <c r="Q14" s="35">
        <v>-480632135</v>
      </c>
      <c r="S14" s="8">
        <v>8159568795</v>
      </c>
    </row>
    <row r="15" spans="1:19" ht="21.75" customHeight="1">
      <c r="A15" s="21" t="s">
        <v>29</v>
      </c>
      <c r="C15" s="16" t="s">
        <v>164</v>
      </c>
      <c r="E15" s="8">
        <v>3204771</v>
      </c>
      <c r="G15" s="8">
        <v>5375</v>
      </c>
      <c r="I15" s="8">
        <v>0</v>
      </c>
      <c r="K15" s="8">
        <v>0</v>
      </c>
      <c r="M15" s="8">
        <v>0</v>
      </c>
      <c r="O15" s="8">
        <v>17225644125</v>
      </c>
      <c r="Q15" s="35">
        <v>-425750723</v>
      </c>
      <c r="S15" s="8">
        <v>16799893402</v>
      </c>
    </row>
    <row r="16" spans="1:19" ht="21.75" customHeight="1">
      <c r="A16" s="21" t="s">
        <v>53</v>
      </c>
      <c r="C16" s="16" t="s">
        <v>165</v>
      </c>
      <c r="E16" s="8">
        <v>40771733</v>
      </c>
      <c r="G16" s="8">
        <v>142</v>
      </c>
      <c r="I16" s="8">
        <v>5789586086</v>
      </c>
      <c r="K16" s="8">
        <v>371127313</v>
      </c>
      <c r="M16" s="8">
        <v>5418458773</v>
      </c>
      <c r="O16" s="8">
        <v>5789586086</v>
      </c>
      <c r="Q16" s="35">
        <v>-371127313</v>
      </c>
      <c r="S16" s="8">
        <v>5418458773</v>
      </c>
    </row>
    <row r="17" spans="1:19" ht="21.75" customHeight="1">
      <c r="A17" s="21" t="s">
        <v>117</v>
      </c>
      <c r="C17" s="16" t="s">
        <v>166</v>
      </c>
      <c r="E17" s="8">
        <v>3930753</v>
      </c>
      <c r="G17" s="8">
        <v>1380</v>
      </c>
      <c r="I17" s="8">
        <v>0</v>
      </c>
      <c r="K17" s="8">
        <v>0</v>
      </c>
      <c r="M17" s="8">
        <v>0</v>
      </c>
      <c r="O17" s="8">
        <v>5424439140</v>
      </c>
      <c r="Q17" s="35">
        <v>0</v>
      </c>
      <c r="S17" s="8">
        <v>5424439140</v>
      </c>
    </row>
    <row r="18" spans="1:19" ht="21.75" customHeight="1">
      <c r="A18" s="21" t="s">
        <v>49</v>
      </c>
      <c r="C18" s="16" t="s">
        <v>167</v>
      </c>
      <c r="E18" s="8">
        <v>36166623</v>
      </c>
      <c r="G18" s="8">
        <v>380</v>
      </c>
      <c r="I18" s="8">
        <v>0</v>
      </c>
      <c r="K18" s="8">
        <v>0</v>
      </c>
      <c r="M18" s="8">
        <v>0</v>
      </c>
      <c r="O18" s="8">
        <v>13743316740</v>
      </c>
      <c r="Q18" s="35">
        <v>-528674069</v>
      </c>
      <c r="S18" s="8">
        <v>13214642671</v>
      </c>
    </row>
    <row r="19" spans="1:19" ht="21.75" customHeight="1">
      <c r="A19" s="21" t="s">
        <v>42</v>
      </c>
      <c r="C19" s="16" t="s">
        <v>165</v>
      </c>
      <c r="E19" s="8">
        <v>119987707</v>
      </c>
      <c r="G19" s="8">
        <v>280</v>
      </c>
      <c r="I19" s="8">
        <v>33596557960</v>
      </c>
      <c r="K19" s="8">
        <v>895908212</v>
      </c>
      <c r="M19" s="8">
        <v>32700649748</v>
      </c>
      <c r="O19" s="8">
        <v>33596557960</v>
      </c>
      <c r="Q19" s="35">
        <v>-895908212</v>
      </c>
      <c r="S19" s="8">
        <v>32700649748</v>
      </c>
    </row>
    <row r="20" spans="1:19" ht="21.75" customHeight="1">
      <c r="A20" s="21" t="s">
        <v>45</v>
      </c>
      <c r="C20" s="16" t="s">
        <v>161</v>
      </c>
      <c r="E20" s="8">
        <v>61070863</v>
      </c>
      <c r="G20" s="8">
        <v>7</v>
      </c>
      <c r="I20" s="8">
        <v>0</v>
      </c>
      <c r="K20" s="8">
        <v>0</v>
      </c>
      <c r="M20" s="8">
        <v>0</v>
      </c>
      <c r="O20" s="8">
        <v>427496041</v>
      </c>
      <c r="Q20" s="35">
        <v>-22470590</v>
      </c>
      <c r="S20" s="8">
        <v>405025451</v>
      </c>
    </row>
    <row r="21" spans="1:19" ht="21.75" customHeight="1">
      <c r="A21" s="21" t="s">
        <v>54</v>
      </c>
      <c r="C21" s="16" t="s">
        <v>168</v>
      </c>
      <c r="E21" s="8">
        <v>6984053</v>
      </c>
      <c r="G21" s="8">
        <v>1400</v>
      </c>
      <c r="I21" s="8">
        <v>9777674200</v>
      </c>
      <c r="K21" s="8">
        <v>585527174</v>
      </c>
      <c r="M21" s="8">
        <v>9192147026</v>
      </c>
      <c r="O21" s="8">
        <v>9777674200</v>
      </c>
      <c r="Q21" s="35">
        <v>-585527174</v>
      </c>
      <c r="S21" s="8">
        <v>9192147026</v>
      </c>
    </row>
    <row r="22" spans="1:19" ht="21.75" customHeight="1">
      <c r="A22" s="21" t="s">
        <v>33</v>
      </c>
      <c r="C22" s="16" t="s">
        <v>159</v>
      </c>
      <c r="E22" s="8">
        <v>35581710</v>
      </c>
      <c r="G22" s="8">
        <v>28</v>
      </c>
      <c r="I22" s="8">
        <v>0</v>
      </c>
      <c r="K22" s="8">
        <v>0</v>
      </c>
      <c r="M22" s="8">
        <v>0</v>
      </c>
      <c r="O22" s="8">
        <v>996287880</v>
      </c>
      <c r="Q22" s="35">
        <v>0</v>
      </c>
      <c r="S22" s="8">
        <v>996287880</v>
      </c>
    </row>
    <row r="23" spans="1:19" ht="21.75" customHeight="1">
      <c r="A23" s="21" t="s">
        <v>40</v>
      </c>
      <c r="C23" s="16" t="s">
        <v>169</v>
      </c>
      <c r="E23" s="8">
        <v>12777411</v>
      </c>
      <c r="G23" s="8">
        <v>125</v>
      </c>
      <c r="I23" s="8">
        <v>0</v>
      </c>
      <c r="K23" s="8">
        <v>0</v>
      </c>
      <c r="M23" s="8">
        <v>0</v>
      </c>
      <c r="O23" s="8">
        <v>1597176375</v>
      </c>
      <c r="Q23" s="35">
        <v>0</v>
      </c>
      <c r="S23" s="8">
        <v>1597176375</v>
      </c>
    </row>
    <row r="24" spans="1:19" ht="21.75" customHeight="1">
      <c r="A24" s="21" t="s">
        <v>23</v>
      </c>
      <c r="C24" s="16" t="s">
        <v>7</v>
      </c>
      <c r="E24" s="8">
        <v>165693513</v>
      </c>
      <c r="G24" s="8">
        <v>90</v>
      </c>
      <c r="I24" s="8">
        <v>0</v>
      </c>
      <c r="K24" s="8">
        <v>0</v>
      </c>
      <c r="M24" s="8">
        <v>0</v>
      </c>
      <c r="O24" s="8">
        <v>14912416170</v>
      </c>
      <c r="Q24" s="35">
        <v>0</v>
      </c>
      <c r="S24" s="8">
        <v>14912416170</v>
      </c>
    </row>
    <row r="25" spans="1:19" ht="21.75" customHeight="1">
      <c r="A25" s="21" t="s">
        <v>20</v>
      </c>
      <c r="C25" s="16" t="s">
        <v>7</v>
      </c>
      <c r="E25" s="8">
        <v>696799477</v>
      </c>
      <c r="G25" s="8">
        <v>11</v>
      </c>
      <c r="I25" s="8">
        <v>0</v>
      </c>
      <c r="K25" s="8">
        <v>0</v>
      </c>
      <c r="M25" s="8">
        <v>0</v>
      </c>
      <c r="O25" s="8">
        <v>7664794247</v>
      </c>
      <c r="Q25" s="35">
        <v>0</v>
      </c>
      <c r="S25" s="8">
        <v>7664794247</v>
      </c>
    </row>
    <row r="26" spans="1:19" ht="21.75" customHeight="1">
      <c r="A26" s="21" t="s">
        <v>22</v>
      </c>
      <c r="C26" s="16" t="s">
        <v>7</v>
      </c>
      <c r="E26" s="8">
        <v>489876424</v>
      </c>
      <c r="G26" s="8">
        <v>15</v>
      </c>
      <c r="I26" s="8">
        <v>0</v>
      </c>
      <c r="K26" s="8">
        <v>0</v>
      </c>
      <c r="M26" s="8">
        <v>0</v>
      </c>
      <c r="O26" s="8">
        <v>7348146360</v>
      </c>
      <c r="Q26" s="35">
        <v>0</v>
      </c>
      <c r="S26" s="8">
        <v>7348146360</v>
      </c>
    </row>
    <row r="27" spans="1:19" ht="21.75" customHeight="1">
      <c r="A27" s="21" t="s">
        <v>51</v>
      </c>
      <c r="C27" s="16" t="s">
        <v>7</v>
      </c>
      <c r="E27" s="8">
        <v>13691076</v>
      </c>
      <c r="G27" s="8">
        <v>800</v>
      </c>
      <c r="I27" s="8">
        <v>0</v>
      </c>
      <c r="K27" s="8">
        <v>0</v>
      </c>
      <c r="M27" s="8">
        <v>0</v>
      </c>
      <c r="O27" s="8">
        <v>10952860800</v>
      </c>
      <c r="Q27" s="35">
        <v>0</v>
      </c>
      <c r="S27" s="8">
        <v>10952860800</v>
      </c>
    </row>
    <row r="28" spans="1:19" ht="21.75" customHeight="1">
      <c r="A28" s="21" t="s">
        <v>37</v>
      </c>
      <c r="C28" s="16" t="s">
        <v>170</v>
      </c>
      <c r="E28" s="8">
        <v>1541055</v>
      </c>
      <c r="G28" s="8">
        <v>9120</v>
      </c>
      <c r="I28" s="8">
        <v>0</v>
      </c>
      <c r="K28" s="8">
        <v>0</v>
      </c>
      <c r="M28" s="8">
        <v>0</v>
      </c>
      <c r="O28" s="8">
        <v>14054421600</v>
      </c>
      <c r="Q28" s="35">
        <v>0</v>
      </c>
      <c r="S28" s="8">
        <v>14054421600</v>
      </c>
    </row>
    <row r="29" spans="1:19" ht="21.75" customHeight="1">
      <c r="A29" s="21" t="s">
        <v>39</v>
      </c>
      <c r="C29" s="16" t="s">
        <v>171</v>
      </c>
      <c r="E29" s="8">
        <v>20863636</v>
      </c>
      <c r="G29" s="8">
        <v>190</v>
      </c>
      <c r="I29" s="8">
        <v>0</v>
      </c>
      <c r="K29" s="8">
        <v>0</v>
      </c>
      <c r="M29" s="8">
        <v>0</v>
      </c>
      <c r="O29" s="8">
        <v>3964090840</v>
      </c>
      <c r="Q29" s="35">
        <v>-234984766</v>
      </c>
      <c r="S29" s="8">
        <v>3729106074</v>
      </c>
    </row>
    <row r="30" spans="1:19" ht="21.75" customHeight="1">
      <c r="A30" s="21" t="s">
        <v>24</v>
      </c>
      <c r="C30" s="16" t="s">
        <v>172</v>
      </c>
      <c r="E30" s="8">
        <v>43691240</v>
      </c>
      <c r="G30" s="8">
        <v>120</v>
      </c>
      <c r="I30" s="8">
        <v>0</v>
      </c>
      <c r="K30" s="8">
        <v>0</v>
      </c>
      <c r="M30" s="8">
        <v>0</v>
      </c>
      <c r="O30" s="8">
        <v>5242948800</v>
      </c>
      <c r="Q30" s="35">
        <v>-60345382</v>
      </c>
      <c r="S30" s="8">
        <v>5182603418</v>
      </c>
    </row>
    <row r="31" spans="1:19" ht="21.75" customHeight="1">
      <c r="A31" s="21" t="s">
        <v>25</v>
      </c>
      <c r="C31" s="16" t="s">
        <v>162</v>
      </c>
      <c r="E31" s="8">
        <v>57788732</v>
      </c>
      <c r="G31" s="8">
        <v>190</v>
      </c>
      <c r="I31" s="8">
        <v>10979859080</v>
      </c>
      <c r="K31" s="8">
        <v>0</v>
      </c>
      <c r="M31" s="8">
        <v>10979859080</v>
      </c>
      <c r="O31" s="8">
        <v>10979859080</v>
      </c>
      <c r="Q31" s="35">
        <v>0</v>
      </c>
      <c r="S31" s="8">
        <v>10979859080</v>
      </c>
    </row>
    <row r="32" spans="1:19" ht="21.75" customHeight="1">
      <c r="A32" s="21" t="s">
        <v>38</v>
      </c>
      <c r="C32" s="16" t="s">
        <v>173</v>
      </c>
      <c r="E32" s="8">
        <v>37364982</v>
      </c>
      <c r="G32" s="8">
        <v>200</v>
      </c>
      <c r="I32" s="8">
        <v>0</v>
      </c>
      <c r="K32" s="8">
        <v>0</v>
      </c>
      <c r="M32" s="8">
        <v>0</v>
      </c>
      <c r="O32" s="8">
        <v>7472996400</v>
      </c>
      <c r="Q32" s="35">
        <v>0</v>
      </c>
      <c r="S32" s="8">
        <v>7472996400</v>
      </c>
    </row>
    <row r="33" spans="1:19" ht="21.75" customHeight="1">
      <c r="A33" s="21" t="s">
        <v>116</v>
      </c>
      <c r="C33" s="16" t="s">
        <v>174</v>
      </c>
      <c r="E33" s="8">
        <v>2878201</v>
      </c>
      <c r="G33" s="8">
        <v>890</v>
      </c>
      <c r="I33" s="8">
        <v>0</v>
      </c>
      <c r="K33" s="8">
        <v>0</v>
      </c>
      <c r="M33" s="8">
        <v>0</v>
      </c>
      <c r="O33" s="8">
        <v>2561598890</v>
      </c>
      <c r="Q33" s="35">
        <v>0</v>
      </c>
      <c r="S33" s="8">
        <v>2561598890</v>
      </c>
    </row>
    <row r="34" spans="1:19" ht="21.75" customHeight="1">
      <c r="A34" s="21" t="s">
        <v>32</v>
      </c>
      <c r="C34" s="16" t="s">
        <v>175</v>
      </c>
      <c r="E34" s="8">
        <v>1585501</v>
      </c>
      <c r="G34" s="8">
        <v>3100</v>
      </c>
      <c r="I34" s="8">
        <v>0</v>
      </c>
      <c r="K34" s="8">
        <v>0</v>
      </c>
      <c r="M34" s="8">
        <v>0</v>
      </c>
      <c r="O34" s="8">
        <v>4915053100</v>
      </c>
      <c r="Q34" s="35">
        <v>0</v>
      </c>
      <c r="S34" s="8">
        <v>4915053100</v>
      </c>
    </row>
    <row r="35" spans="1:19" ht="21.75" customHeight="1">
      <c r="A35" s="21" t="s">
        <v>31</v>
      </c>
      <c r="C35" s="16" t="s">
        <v>176</v>
      </c>
      <c r="E35" s="8">
        <v>3913885</v>
      </c>
      <c r="G35" s="8">
        <v>2350</v>
      </c>
      <c r="I35" s="8">
        <v>9197629750</v>
      </c>
      <c r="K35" s="8">
        <v>545220320</v>
      </c>
      <c r="M35" s="8">
        <v>8652409430</v>
      </c>
      <c r="O35" s="8">
        <v>9197629750</v>
      </c>
      <c r="Q35" s="35">
        <v>-545220320</v>
      </c>
      <c r="S35" s="8">
        <v>8652409430</v>
      </c>
    </row>
    <row r="36" spans="1:19" ht="21.75" customHeight="1">
      <c r="A36" s="21" t="s">
        <v>26</v>
      </c>
      <c r="C36" s="16" t="s">
        <v>174</v>
      </c>
      <c r="E36" s="8">
        <v>8537061</v>
      </c>
      <c r="G36" s="8">
        <v>4700</v>
      </c>
      <c r="I36" s="8">
        <v>0</v>
      </c>
      <c r="K36" s="8">
        <v>0</v>
      </c>
      <c r="M36" s="8">
        <v>0</v>
      </c>
      <c r="O36" s="8">
        <v>40124186700</v>
      </c>
      <c r="Q36" s="35">
        <v>0</v>
      </c>
      <c r="S36" s="8">
        <v>40124186700</v>
      </c>
    </row>
    <row r="37" spans="1:19" ht="21.75" customHeight="1">
      <c r="A37" s="21" t="s">
        <v>41</v>
      </c>
      <c r="C37" s="16" t="s">
        <v>177</v>
      </c>
      <c r="E37" s="8">
        <v>23816311</v>
      </c>
      <c r="G37" s="8">
        <v>200</v>
      </c>
      <c r="I37" s="8">
        <v>0</v>
      </c>
      <c r="K37" s="8">
        <v>0</v>
      </c>
      <c r="M37" s="8">
        <v>0</v>
      </c>
      <c r="O37" s="8">
        <v>4763262200</v>
      </c>
      <c r="Q37" s="35">
        <v>-276576515</v>
      </c>
      <c r="S37" s="8">
        <v>4486685685</v>
      </c>
    </row>
    <row r="38" spans="1:19" ht="21.75" customHeight="1">
      <c r="A38" s="21" t="s">
        <v>133</v>
      </c>
      <c r="C38" s="16" t="s">
        <v>178</v>
      </c>
      <c r="E38" s="8">
        <v>1203869</v>
      </c>
      <c r="G38" s="8">
        <v>8800</v>
      </c>
      <c r="I38" s="8">
        <v>0</v>
      </c>
      <c r="K38" s="8">
        <v>0</v>
      </c>
      <c r="M38" s="8">
        <v>0</v>
      </c>
      <c r="O38" s="8">
        <v>10594047200</v>
      </c>
      <c r="Q38" s="35">
        <v>0</v>
      </c>
      <c r="S38" s="8">
        <v>10594047200</v>
      </c>
    </row>
    <row r="39" spans="1:19" ht="21.75" customHeight="1">
      <c r="A39" s="21" t="s">
        <v>48</v>
      </c>
      <c r="C39" s="16" t="s">
        <v>179</v>
      </c>
      <c r="E39" s="8">
        <v>300000</v>
      </c>
      <c r="G39" s="8">
        <v>722</v>
      </c>
      <c r="I39" s="8">
        <v>216600000</v>
      </c>
      <c r="K39" s="8">
        <v>12708317</v>
      </c>
      <c r="M39" s="8">
        <v>203891683</v>
      </c>
      <c r="O39" s="8">
        <v>216600000</v>
      </c>
      <c r="Q39" s="35">
        <v>-12708317</v>
      </c>
      <c r="S39" s="8">
        <v>203891683</v>
      </c>
    </row>
    <row r="40" spans="1:19" ht="21.75" customHeight="1">
      <c r="A40" s="21" t="s">
        <v>139</v>
      </c>
      <c r="C40" s="16" t="s">
        <v>173</v>
      </c>
      <c r="E40" s="8">
        <v>10000000</v>
      </c>
      <c r="G40" s="8">
        <v>560</v>
      </c>
      <c r="I40" s="8">
        <v>0</v>
      </c>
      <c r="K40" s="8">
        <v>0</v>
      </c>
      <c r="M40" s="8">
        <v>0</v>
      </c>
      <c r="O40" s="8">
        <v>5600000000</v>
      </c>
      <c r="Q40" s="35">
        <v>0</v>
      </c>
      <c r="S40" s="8">
        <v>5600000000</v>
      </c>
    </row>
    <row r="41" spans="1:19" ht="21.75" customHeight="1">
      <c r="A41" s="21" t="s">
        <v>19</v>
      </c>
      <c r="C41" s="16" t="s">
        <v>180</v>
      </c>
      <c r="E41" s="8">
        <v>245000</v>
      </c>
      <c r="G41" s="8">
        <v>100</v>
      </c>
      <c r="I41" s="8">
        <v>24500000</v>
      </c>
      <c r="K41" s="8">
        <v>1136185</v>
      </c>
      <c r="M41" s="8">
        <v>23363815</v>
      </c>
      <c r="O41" s="8">
        <v>24500000</v>
      </c>
      <c r="Q41" s="35">
        <v>-1136185</v>
      </c>
      <c r="S41" s="8">
        <v>23363815</v>
      </c>
    </row>
    <row r="42" spans="1:19" ht="21.75" customHeight="1">
      <c r="A42" s="21" t="s">
        <v>43</v>
      </c>
      <c r="C42" s="16" t="s">
        <v>181</v>
      </c>
      <c r="E42" s="8">
        <v>37500000</v>
      </c>
      <c r="G42" s="8">
        <v>420</v>
      </c>
      <c r="I42" s="8">
        <v>0</v>
      </c>
      <c r="K42" s="8">
        <v>0</v>
      </c>
      <c r="M42" s="8">
        <v>0</v>
      </c>
      <c r="O42" s="8">
        <v>15750000000</v>
      </c>
      <c r="Q42" s="35">
        <v>0</v>
      </c>
      <c r="S42" s="8">
        <v>15750000000</v>
      </c>
    </row>
    <row r="43" spans="1:19" ht="21.75" customHeight="1">
      <c r="A43" s="21" t="s">
        <v>27</v>
      </c>
      <c r="C43" s="16" t="s">
        <v>182</v>
      </c>
      <c r="E43" s="8">
        <v>140000</v>
      </c>
      <c r="G43" s="8">
        <v>4400</v>
      </c>
      <c r="I43" s="8">
        <v>0</v>
      </c>
      <c r="K43" s="8">
        <v>0</v>
      </c>
      <c r="M43" s="8">
        <v>0</v>
      </c>
      <c r="O43" s="8">
        <v>616000000</v>
      </c>
      <c r="Q43" s="35">
        <v>0</v>
      </c>
      <c r="S43" s="8">
        <v>616000000</v>
      </c>
    </row>
    <row r="44" spans="1:19" ht="21.75" customHeight="1">
      <c r="A44" s="22" t="s">
        <v>28</v>
      </c>
      <c r="C44" s="17" t="s">
        <v>183</v>
      </c>
      <c r="E44" s="11">
        <v>550000</v>
      </c>
      <c r="G44" s="11">
        <v>325</v>
      </c>
      <c r="I44" s="11">
        <v>0</v>
      </c>
      <c r="K44" s="11">
        <v>0</v>
      </c>
      <c r="M44" s="11">
        <v>0</v>
      </c>
      <c r="O44" s="11">
        <v>178750000</v>
      </c>
      <c r="Q44" s="36">
        <v>0</v>
      </c>
      <c r="S44" s="11">
        <v>178750000</v>
      </c>
    </row>
    <row r="45" spans="1:19" ht="21.75" customHeight="1">
      <c r="A45" s="19" t="s">
        <v>56</v>
      </c>
      <c r="C45" s="13"/>
      <c r="E45" s="13"/>
      <c r="G45" s="13"/>
      <c r="I45" s="13">
        <v>102069359716</v>
      </c>
      <c r="K45" s="13">
        <v>2411627521</v>
      </c>
      <c r="M45" s="13">
        <v>99657732195</v>
      </c>
      <c r="O45" s="33">
        <v>361533661896</v>
      </c>
      <c r="P45" s="39"/>
      <c r="Q45" s="38">
        <f>SUM(Q8:Q44)</f>
        <v>-5058138259</v>
      </c>
      <c r="S45" s="13">
        <v>356475523637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topLeftCell="A2" workbookViewId="0">
      <selection activeCell="C20" sqref="C20"/>
    </sheetView>
  </sheetViews>
  <sheetFormatPr defaultRowHeight="15.75"/>
  <cols>
    <col min="1" max="1" width="39" style="1" customWidth="1"/>
    <col min="2" max="2" width="1.28515625" style="1" customWidth="1"/>
    <col min="3" max="3" width="14.28515625" style="1" customWidth="1"/>
    <col min="4" max="4" width="1.28515625" style="1" customWidth="1"/>
    <col min="5" max="5" width="10.42578125" style="1" customWidth="1"/>
    <col min="6" max="6" width="1.28515625" style="1" customWidth="1"/>
    <col min="7" max="7" width="15.5703125" style="1" customWidth="1"/>
    <col min="8" max="8" width="1.28515625" style="1" customWidth="1"/>
    <col min="9" max="9" width="15" style="1" bestFit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0.28515625" style="1" customWidth="1"/>
    <col min="15" max="16384" width="9.140625" style="1"/>
  </cols>
  <sheetData>
    <row r="1" spans="1:13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customHeight="1"/>
    <row r="5" spans="1:13" ht="24">
      <c r="A5" s="50" t="s">
        <v>186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21">
      <c r="A6" s="51" t="s">
        <v>90</v>
      </c>
      <c r="C6" s="51" t="s">
        <v>104</v>
      </c>
      <c r="D6" s="51"/>
      <c r="E6" s="51"/>
      <c r="F6" s="51"/>
      <c r="G6" s="51"/>
      <c r="I6" s="51" t="s">
        <v>105</v>
      </c>
      <c r="J6" s="51"/>
      <c r="K6" s="51"/>
      <c r="L6" s="51"/>
      <c r="M6" s="51"/>
    </row>
    <row r="7" spans="1:13" ht="42">
      <c r="A7" s="51"/>
      <c r="C7" s="18" t="s">
        <v>184</v>
      </c>
      <c r="D7" s="3"/>
      <c r="E7" s="18" t="s">
        <v>157</v>
      </c>
      <c r="F7" s="3"/>
      <c r="G7" s="18" t="s">
        <v>185</v>
      </c>
      <c r="I7" s="18" t="s">
        <v>184</v>
      </c>
      <c r="J7" s="3"/>
      <c r="K7" s="18" t="s">
        <v>157</v>
      </c>
      <c r="L7" s="3"/>
      <c r="M7" s="18" t="s">
        <v>185</v>
      </c>
    </row>
    <row r="8" spans="1:13" ht="21.75" customHeight="1">
      <c r="A8" s="32" t="s">
        <v>193</v>
      </c>
      <c r="C8" s="6">
        <v>211399266</v>
      </c>
      <c r="E8" s="6">
        <v>0</v>
      </c>
      <c r="G8" s="6">
        <v>211399266</v>
      </c>
      <c r="I8" s="6">
        <v>22192960705</v>
      </c>
      <c r="K8" s="6">
        <v>0</v>
      </c>
      <c r="M8" s="6">
        <v>22192960705</v>
      </c>
    </row>
    <row r="9" spans="1:13" ht="21.75" customHeight="1">
      <c r="A9" s="32" t="s">
        <v>193</v>
      </c>
      <c r="C9" s="8">
        <v>0</v>
      </c>
      <c r="E9" s="8">
        <v>0</v>
      </c>
      <c r="G9" s="8">
        <v>0</v>
      </c>
      <c r="I9" s="8">
        <v>31019956587</v>
      </c>
      <c r="K9" s="8">
        <v>0</v>
      </c>
      <c r="M9" s="8">
        <v>31019956587</v>
      </c>
    </row>
    <row r="10" spans="1:13" ht="21.75" customHeight="1">
      <c r="A10" s="32" t="s">
        <v>193</v>
      </c>
      <c r="C10" s="8">
        <v>87537</v>
      </c>
      <c r="E10" s="8">
        <v>0</v>
      </c>
      <c r="G10" s="8">
        <v>87537</v>
      </c>
      <c r="I10" s="8">
        <v>464440</v>
      </c>
      <c r="K10" s="8">
        <v>0</v>
      </c>
      <c r="M10" s="8">
        <v>464440</v>
      </c>
    </row>
    <row r="11" spans="1:13" ht="21.75" customHeight="1">
      <c r="A11" s="32" t="s">
        <v>193</v>
      </c>
      <c r="C11" s="11">
        <v>9259816</v>
      </c>
      <c r="E11" s="11">
        <v>0</v>
      </c>
      <c r="G11" s="11">
        <v>9259816</v>
      </c>
      <c r="I11" s="11">
        <v>196930863</v>
      </c>
      <c r="K11" s="11">
        <v>0</v>
      </c>
      <c r="M11" s="11">
        <v>196930863</v>
      </c>
    </row>
    <row r="12" spans="1:13" ht="21.75" customHeight="1">
      <c r="A12" s="19" t="s">
        <v>56</v>
      </c>
      <c r="C12" s="33">
        <v>220746619</v>
      </c>
      <c r="D12" s="39"/>
      <c r="E12" s="33">
        <v>0</v>
      </c>
      <c r="F12" s="39"/>
      <c r="G12" s="33">
        <v>220746619</v>
      </c>
      <c r="H12" s="39"/>
      <c r="I12" s="33">
        <v>53410312595</v>
      </c>
      <c r="J12" s="39"/>
      <c r="K12" s="33">
        <v>0</v>
      </c>
      <c r="L12" s="39"/>
      <c r="M12" s="33">
        <v>53410312595</v>
      </c>
    </row>
    <row r="13" spans="1:13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2"/>
  <sheetViews>
    <sheetView rightToLeft="1" topLeftCell="A4" workbookViewId="0">
      <selection activeCell="I56" sqref="I56:R56"/>
    </sheetView>
  </sheetViews>
  <sheetFormatPr defaultRowHeight="15.75"/>
  <cols>
    <col min="1" max="1" width="30.140625" style="1" bestFit="1" customWidth="1"/>
    <col min="2" max="2" width="1.28515625" style="1" customWidth="1"/>
    <col min="3" max="3" width="7.140625" style="1" customWidth="1"/>
    <col min="4" max="4" width="1.28515625" style="1" customWidth="1"/>
    <col min="5" max="5" width="16" style="1" customWidth="1"/>
    <col min="6" max="6" width="1.28515625" style="1" customWidth="1"/>
    <col min="7" max="7" width="21.140625" style="1" customWidth="1"/>
    <col min="8" max="8" width="1.28515625" style="1" customWidth="1"/>
    <col min="9" max="9" width="21.85546875" style="1" customWidth="1"/>
    <col min="10" max="10" width="1.28515625" style="1" customWidth="1"/>
    <col min="11" max="11" width="12.140625" style="1" customWidth="1"/>
    <col min="12" max="12" width="1.28515625" style="1" customWidth="1"/>
    <col min="13" max="13" width="17.7109375" style="1" bestFit="1" customWidth="1"/>
    <col min="14" max="14" width="1.28515625" style="1" customWidth="1"/>
    <col min="15" max="15" width="22.7109375" style="1" bestFit="1" customWidth="1"/>
    <col min="16" max="16" width="1.28515625" style="1" customWidth="1"/>
    <col min="17" max="17" width="22.5703125" style="1" customWidth="1"/>
    <col min="18" max="18" width="1.7109375" style="1" customWidth="1"/>
    <col min="19" max="19" width="0.28515625" style="1" customWidth="1"/>
    <col min="20" max="21" width="9.140625" style="1"/>
    <col min="22" max="22" width="14.42578125" style="1" bestFit="1" customWidth="1"/>
    <col min="23" max="23" width="16.42578125" style="1" bestFit="1" customWidth="1"/>
    <col min="24" max="16384" width="9.140625" style="1"/>
  </cols>
  <sheetData>
    <row r="1" spans="1:23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3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3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23" ht="14.45" customHeight="1"/>
    <row r="5" spans="1:23" ht="24">
      <c r="A5" s="50" t="s">
        <v>187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3" ht="21">
      <c r="A6" s="51" t="s">
        <v>90</v>
      </c>
      <c r="C6" s="51" t="s">
        <v>104</v>
      </c>
      <c r="D6" s="51"/>
      <c r="E6" s="51"/>
      <c r="F6" s="51"/>
      <c r="G6" s="51"/>
      <c r="H6" s="51"/>
      <c r="I6" s="51"/>
      <c r="K6" s="51" t="s">
        <v>105</v>
      </c>
      <c r="L6" s="51"/>
      <c r="M6" s="51"/>
      <c r="N6" s="51"/>
      <c r="O6" s="51"/>
      <c r="P6" s="51"/>
      <c r="Q6" s="51"/>
      <c r="R6" s="51"/>
    </row>
    <row r="7" spans="1:23" ht="39.75" customHeight="1">
      <c r="A7" s="51"/>
      <c r="C7" s="18" t="s">
        <v>13</v>
      </c>
      <c r="D7" s="3"/>
      <c r="E7" s="18" t="s">
        <v>188</v>
      </c>
      <c r="F7" s="3"/>
      <c r="G7" s="18" t="s">
        <v>189</v>
      </c>
      <c r="H7" s="3"/>
      <c r="I7" s="18" t="s">
        <v>190</v>
      </c>
      <c r="K7" s="18" t="s">
        <v>13</v>
      </c>
      <c r="L7" s="3"/>
      <c r="M7" s="18" t="s">
        <v>188</v>
      </c>
      <c r="N7" s="3"/>
      <c r="O7" s="18" t="s">
        <v>189</v>
      </c>
      <c r="P7" s="3"/>
      <c r="Q7" s="63" t="s">
        <v>190</v>
      </c>
      <c r="R7" s="63"/>
    </row>
    <row r="8" spans="1:23" ht="21.75" customHeight="1">
      <c r="A8" s="20" t="s">
        <v>110</v>
      </c>
      <c r="C8" s="6">
        <v>32441</v>
      </c>
      <c r="E8" s="6">
        <v>169838291845</v>
      </c>
      <c r="G8" s="27">
        <v>-185047029099</v>
      </c>
      <c r="I8" s="6">
        <v>-15208737253</v>
      </c>
      <c r="K8" s="6">
        <v>63078</v>
      </c>
      <c r="M8" s="6">
        <v>364709518156</v>
      </c>
      <c r="O8" s="27">
        <v>-330920190510</v>
      </c>
      <c r="Q8" s="64">
        <v>33789327646</v>
      </c>
      <c r="R8" s="64"/>
      <c r="V8" s="37"/>
      <c r="W8" s="34"/>
    </row>
    <row r="9" spans="1:23" ht="21.75" customHeight="1">
      <c r="A9" s="21" t="s">
        <v>35</v>
      </c>
      <c r="C9" s="8">
        <v>0</v>
      </c>
      <c r="E9" s="8">
        <v>0</v>
      </c>
      <c r="G9" s="8">
        <v>0</v>
      </c>
      <c r="I9" s="8">
        <v>0</v>
      </c>
      <c r="K9" s="8">
        <v>3228752</v>
      </c>
      <c r="M9" s="8">
        <v>79218439164</v>
      </c>
      <c r="O9" s="35">
        <v>-62421725483</v>
      </c>
      <c r="Q9" s="65">
        <v>16796713681</v>
      </c>
      <c r="R9" s="65"/>
      <c r="V9" s="37"/>
      <c r="W9" s="34"/>
    </row>
    <row r="10" spans="1:23" ht="21.75" customHeight="1">
      <c r="A10" s="21" t="s">
        <v>111</v>
      </c>
      <c r="C10" s="8">
        <v>0</v>
      </c>
      <c r="E10" s="8">
        <v>0</v>
      </c>
      <c r="G10" s="8">
        <v>0</v>
      </c>
      <c r="I10" s="8">
        <v>0</v>
      </c>
      <c r="K10" s="8">
        <v>18568164</v>
      </c>
      <c r="M10" s="8">
        <v>211440019751</v>
      </c>
      <c r="O10" s="35">
        <v>-275204059854</v>
      </c>
      <c r="Q10" s="65">
        <v>-63764040103</v>
      </c>
      <c r="R10" s="65"/>
      <c r="V10" s="37"/>
      <c r="W10" s="34"/>
    </row>
    <row r="11" spans="1:23" ht="21.75" customHeight="1">
      <c r="A11" s="21" t="s">
        <v>28</v>
      </c>
      <c r="C11" s="8">
        <v>0</v>
      </c>
      <c r="E11" s="8">
        <v>0</v>
      </c>
      <c r="G11" s="8">
        <v>0</v>
      </c>
      <c r="I11" s="8">
        <v>0</v>
      </c>
      <c r="K11" s="8">
        <v>550000</v>
      </c>
      <c r="M11" s="8">
        <v>2080844888</v>
      </c>
      <c r="O11" s="35">
        <v>-1896720659</v>
      </c>
      <c r="Q11" s="65">
        <v>184124229</v>
      </c>
      <c r="R11" s="65"/>
      <c r="V11" s="37"/>
      <c r="W11" s="34"/>
    </row>
    <row r="12" spans="1:23" ht="21.75" customHeight="1">
      <c r="A12" s="21" t="s">
        <v>112</v>
      </c>
      <c r="C12" s="8">
        <v>0</v>
      </c>
      <c r="E12" s="8">
        <v>0</v>
      </c>
      <c r="G12" s="8">
        <v>0</v>
      </c>
      <c r="I12" s="8">
        <v>0</v>
      </c>
      <c r="K12" s="8">
        <v>1200000</v>
      </c>
      <c r="M12" s="8">
        <v>4342057825</v>
      </c>
      <c r="O12" s="35">
        <v>-4578196680</v>
      </c>
      <c r="Q12" s="65">
        <v>-236138855</v>
      </c>
      <c r="R12" s="65"/>
      <c r="V12" s="37"/>
      <c r="W12" s="34"/>
    </row>
    <row r="13" spans="1:23" ht="21.75" customHeight="1">
      <c r="A13" s="21" t="s">
        <v>19</v>
      </c>
      <c r="C13" s="8">
        <v>0</v>
      </c>
      <c r="E13" s="8">
        <v>0</v>
      </c>
      <c r="G13" s="8">
        <v>0</v>
      </c>
      <c r="I13" s="8">
        <v>0</v>
      </c>
      <c r="K13" s="8">
        <v>245000</v>
      </c>
      <c r="M13" s="8">
        <v>2318522245</v>
      </c>
      <c r="O13" s="35">
        <v>-1842921856</v>
      </c>
      <c r="Q13" s="65">
        <v>475600389</v>
      </c>
      <c r="R13" s="65"/>
      <c r="V13" s="37"/>
      <c r="W13" s="34"/>
    </row>
    <row r="14" spans="1:23" ht="21.75" customHeight="1">
      <c r="A14" s="21" t="s">
        <v>113</v>
      </c>
      <c r="C14" s="8">
        <v>0</v>
      </c>
      <c r="E14" s="8">
        <v>0</v>
      </c>
      <c r="G14" s="8">
        <v>0</v>
      </c>
      <c r="I14" s="8">
        <v>0</v>
      </c>
      <c r="K14" s="8">
        <v>800000</v>
      </c>
      <c r="M14" s="8">
        <v>10861706842</v>
      </c>
      <c r="O14" s="35">
        <v>-9192974400</v>
      </c>
      <c r="Q14" s="65">
        <v>1668732442</v>
      </c>
      <c r="R14" s="65"/>
      <c r="V14" s="37"/>
      <c r="W14" s="34"/>
    </row>
    <row r="15" spans="1:23" ht="21.75" customHeight="1">
      <c r="A15" s="21" t="s">
        <v>114</v>
      </c>
      <c r="C15" s="8">
        <v>0</v>
      </c>
      <c r="E15" s="8">
        <v>0</v>
      </c>
      <c r="G15" s="8">
        <v>0</v>
      </c>
      <c r="I15" s="8">
        <v>0</v>
      </c>
      <c r="K15" s="8">
        <v>2100000</v>
      </c>
      <c r="M15" s="8">
        <v>16929665622</v>
      </c>
      <c r="O15" s="35">
        <v>-14090658750</v>
      </c>
      <c r="Q15" s="65">
        <v>2839006872</v>
      </c>
      <c r="R15" s="65"/>
      <c r="V15" s="37"/>
      <c r="W15" s="34"/>
    </row>
    <row r="16" spans="1:23" ht="21.75" customHeight="1">
      <c r="A16" s="21" t="s">
        <v>31</v>
      </c>
      <c r="C16" s="8">
        <v>0</v>
      </c>
      <c r="E16" s="8">
        <v>0</v>
      </c>
      <c r="G16" s="8">
        <v>0</v>
      </c>
      <c r="I16" s="8">
        <v>0</v>
      </c>
      <c r="K16" s="8">
        <v>11500000</v>
      </c>
      <c r="M16" s="8">
        <v>234326328905</v>
      </c>
      <c r="O16" s="35">
        <v>-147628214699</v>
      </c>
      <c r="Q16" s="65">
        <v>86698114206</v>
      </c>
      <c r="R16" s="65"/>
      <c r="V16" s="37"/>
      <c r="W16" s="34"/>
    </row>
    <row r="17" spans="1:23" ht="21.75" customHeight="1">
      <c r="A17" s="21" t="s">
        <v>115</v>
      </c>
      <c r="C17" s="8">
        <v>0</v>
      </c>
      <c r="E17" s="8">
        <v>0</v>
      </c>
      <c r="G17" s="8">
        <v>0</v>
      </c>
      <c r="I17" s="8">
        <v>0</v>
      </c>
      <c r="K17" s="8">
        <v>7201429</v>
      </c>
      <c r="M17" s="8">
        <v>39884368586</v>
      </c>
      <c r="O17" s="35">
        <v>-38584748881</v>
      </c>
      <c r="Q17" s="65">
        <v>1299619705</v>
      </c>
      <c r="R17" s="65"/>
      <c r="V17" s="37"/>
      <c r="W17" s="34"/>
    </row>
    <row r="18" spans="1:23" ht="21.75" customHeight="1">
      <c r="A18" s="21" t="s">
        <v>116</v>
      </c>
      <c r="C18" s="8">
        <v>0</v>
      </c>
      <c r="E18" s="8">
        <v>0</v>
      </c>
      <c r="G18" s="8">
        <v>0</v>
      </c>
      <c r="I18" s="8">
        <v>0</v>
      </c>
      <c r="K18" s="8">
        <v>2878201</v>
      </c>
      <c r="M18" s="8">
        <v>19523416615</v>
      </c>
      <c r="O18" s="35">
        <v>-18852829323</v>
      </c>
      <c r="Q18" s="65">
        <v>670587292</v>
      </c>
      <c r="R18" s="65"/>
      <c r="V18" s="37"/>
      <c r="W18" s="34"/>
    </row>
    <row r="19" spans="1:23" ht="21.75" customHeight="1">
      <c r="A19" s="21" t="s">
        <v>117</v>
      </c>
      <c r="C19" s="8">
        <v>0</v>
      </c>
      <c r="E19" s="8">
        <v>0</v>
      </c>
      <c r="G19" s="8">
        <v>0</v>
      </c>
      <c r="I19" s="8">
        <v>0</v>
      </c>
      <c r="K19" s="8">
        <v>4100095</v>
      </c>
      <c r="M19" s="8">
        <v>75324934813</v>
      </c>
      <c r="O19" s="35">
        <v>-35147476417</v>
      </c>
      <c r="Q19" s="65">
        <v>40177458396</v>
      </c>
      <c r="R19" s="65"/>
      <c r="V19" s="37"/>
      <c r="W19" s="34"/>
    </row>
    <row r="20" spans="1:23" ht="21.75" customHeight="1">
      <c r="A20" s="21" t="s">
        <v>118</v>
      </c>
      <c r="C20" s="8">
        <v>0</v>
      </c>
      <c r="E20" s="8">
        <v>0</v>
      </c>
      <c r="G20" s="8">
        <v>0</v>
      </c>
      <c r="I20" s="8">
        <v>0</v>
      </c>
      <c r="K20" s="8">
        <v>70922034</v>
      </c>
      <c r="M20" s="8">
        <v>120936389056</v>
      </c>
      <c r="O20" s="35">
        <v>-126921531303</v>
      </c>
      <c r="Q20" s="65">
        <v>-5985142247</v>
      </c>
      <c r="R20" s="65"/>
      <c r="V20" s="37"/>
      <c r="W20" s="34"/>
    </row>
    <row r="21" spans="1:23" ht="21.75" customHeight="1">
      <c r="A21" s="21" t="s">
        <v>119</v>
      </c>
      <c r="C21" s="8">
        <v>0</v>
      </c>
      <c r="E21" s="8">
        <v>0</v>
      </c>
      <c r="G21" s="8">
        <v>0</v>
      </c>
      <c r="I21" s="8">
        <v>0</v>
      </c>
      <c r="K21" s="8">
        <v>41499299</v>
      </c>
      <c r="M21" s="8">
        <v>113656119087</v>
      </c>
      <c r="O21" s="35">
        <v>-89806427278</v>
      </c>
      <c r="Q21" s="65">
        <v>23849691809</v>
      </c>
      <c r="R21" s="65"/>
      <c r="V21" s="37"/>
      <c r="W21" s="34"/>
    </row>
    <row r="22" spans="1:23" ht="21.75" customHeight="1">
      <c r="A22" s="21" t="s">
        <v>37</v>
      </c>
      <c r="C22" s="8">
        <v>0</v>
      </c>
      <c r="E22" s="8">
        <v>0</v>
      </c>
      <c r="G22" s="8">
        <v>0</v>
      </c>
      <c r="I22" s="8">
        <v>0</v>
      </c>
      <c r="K22" s="8">
        <v>1325604</v>
      </c>
      <c r="M22" s="8">
        <v>105388483224</v>
      </c>
      <c r="O22" s="35">
        <v>-49582517749</v>
      </c>
      <c r="Q22" s="65">
        <v>55805965475</v>
      </c>
      <c r="R22" s="65"/>
      <c r="V22" s="37"/>
      <c r="W22" s="34"/>
    </row>
    <row r="23" spans="1:23" ht="21.75" customHeight="1">
      <c r="A23" s="21" t="s">
        <v>26</v>
      </c>
      <c r="C23" s="8">
        <v>0</v>
      </c>
      <c r="E23" s="8">
        <v>0</v>
      </c>
      <c r="G23" s="8">
        <v>0</v>
      </c>
      <c r="I23" s="8">
        <v>0</v>
      </c>
      <c r="K23" s="8">
        <v>7419660</v>
      </c>
      <c r="M23" s="8">
        <v>251500784016</v>
      </c>
      <c r="O23" s="35">
        <v>-234784705971</v>
      </c>
      <c r="Q23" s="65">
        <v>16716078045</v>
      </c>
      <c r="R23" s="65"/>
      <c r="V23" s="37"/>
      <c r="W23" s="34"/>
    </row>
    <row r="24" spans="1:23" ht="21.75" customHeight="1">
      <c r="A24" s="21" t="s">
        <v>120</v>
      </c>
      <c r="C24" s="8">
        <v>0</v>
      </c>
      <c r="E24" s="8">
        <v>0</v>
      </c>
      <c r="G24" s="8">
        <v>0</v>
      </c>
      <c r="I24" s="8">
        <v>0</v>
      </c>
      <c r="K24" s="8">
        <v>3200000</v>
      </c>
      <c r="M24" s="8">
        <v>13305967780</v>
      </c>
      <c r="O24" s="35">
        <v>-12141724320</v>
      </c>
      <c r="Q24" s="65">
        <v>1164243460</v>
      </c>
      <c r="R24" s="65"/>
      <c r="V24" s="37"/>
      <c r="W24" s="34"/>
    </row>
    <row r="25" spans="1:23" ht="21.75" customHeight="1">
      <c r="A25" s="21" t="s">
        <v>51</v>
      </c>
      <c r="C25" s="8">
        <v>0</v>
      </c>
      <c r="E25" s="8">
        <v>0</v>
      </c>
      <c r="G25" s="8">
        <v>0</v>
      </c>
      <c r="I25" s="8">
        <v>0</v>
      </c>
      <c r="K25" s="8">
        <v>21541264</v>
      </c>
      <c r="M25" s="8">
        <v>132637846727</v>
      </c>
      <c r="O25" s="35">
        <v>-98286099089</v>
      </c>
      <c r="Q25" s="65">
        <v>34351747638</v>
      </c>
      <c r="R25" s="65"/>
      <c r="V25" s="37"/>
      <c r="W25" s="34"/>
    </row>
    <row r="26" spans="1:23" ht="21.75" customHeight="1">
      <c r="A26" s="21" t="s">
        <v>121</v>
      </c>
      <c r="C26" s="8">
        <v>0</v>
      </c>
      <c r="E26" s="8">
        <v>0</v>
      </c>
      <c r="G26" s="8">
        <v>0</v>
      </c>
      <c r="I26" s="8">
        <v>0</v>
      </c>
      <c r="K26" s="8">
        <v>8222893</v>
      </c>
      <c r="M26" s="8">
        <v>57916550721</v>
      </c>
      <c r="O26" s="35">
        <v>-51414251088</v>
      </c>
      <c r="Q26" s="65">
        <v>6502299633</v>
      </c>
      <c r="R26" s="65"/>
      <c r="V26" s="37"/>
      <c r="W26" s="34"/>
    </row>
    <row r="27" spans="1:23" ht="21.75" customHeight="1">
      <c r="A27" s="21" t="s">
        <v>50</v>
      </c>
      <c r="C27" s="8">
        <v>0</v>
      </c>
      <c r="E27" s="8">
        <v>0</v>
      </c>
      <c r="G27" s="8">
        <v>0</v>
      </c>
      <c r="I27" s="8">
        <v>0</v>
      </c>
      <c r="K27" s="8">
        <v>21253609</v>
      </c>
      <c r="M27" s="8">
        <v>164450001563</v>
      </c>
      <c r="O27" s="35">
        <v>-112647017284</v>
      </c>
      <c r="Q27" s="65">
        <v>51802984279</v>
      </c>
      <c r="R27" s="65"/>
      <c r="V27" s="37"/>
      <c r="W27" s="34"/>
    </row>
    <row r="28" spans="1:23" ht="21.75" customHeight="1">
      <c r="A28" s="21" t="s">
        <v>122</v>
      </c>
      <c r="C28" s="8">
        <v>0</v>
      </c>
      <c r="E28" s="8">
        <v>0</v>
      </c>
      <c r="G28" s="8">
        <v>0</v>
      </c>
      <c r="I28" s="8">
        <v>0</v>
      </c>
      <c r="K28" s="8">
        <v>9900000</v>
      </c>
      <c r="M28" s="8">
        <v>154828417920</v>
      </c>
      <c r="O28" s="35">
        <v>-134536897416</v>
      </c>
      <c r="Q28" s="65">
        <v>20291520504</v>
      </c>
      <c r="R28" s="65"/>
      <c r="V28" s="37"/>
      <c r="W28" s="34"/>
    </row>
    <row r="29" spans="1:23" ht="21.75" customHeight="1">
      <c r="A29" s="21" t="s">
        <v>123</v>
      </c>
      <c r="C29" s="8">
        <v>0</v>
      </c>
      <c r="E29" s="8">
        <v>0</v>
      </c>
      <c r="G29" s="8">
        <v>0</v>
      </c>
      <c r="I29" s="8">
        <v>0</v>
      </c>
      <c r="K29" s="8">
        <v>32537428</v>
      </c>
      <c r="M29" s="8">
        <v>359026064454</v>
      </c>
      <c r="O29" s="35">
        <v>-311264168593</v>
      </c>
      <c r="Q29" s="65">
        <v>47761895861</v>
      </c>
      <c r="R29" s="65"/>
      <c r="V29" s="37"/>
      <c r="W29" s="34"/>
    </row>
    <row r="30" spans="1:23" ht="21.75" customHeight="1">
      <c r="A30" s="21" t="s">
        <v>36</v>
      </c>
      <c r="C30" s="8">
        <v>0</v>
      </c>
      <c r="E30" s="8">
        <v>0</v>
      </c>
      <c r="G30" s="8">
        <v>0</v>
      </c>
      <c r="I30" s="8">
        <v>0</v>
      </c>
      <c r="K30" s="8">
        <v>24666038</v>
      </c>
      <c r="M30" s="8">
        <v>250477611574</v>
      </c>
      <c r="O30" s="35">
        <v>-171144539950</v>
      </c>
      <c r="Q30" s="65">
        <v>79333071624</v>
      </c>
      <c r="R30" s="65"/>
      <c r="V30" s="37"/>
      <c r="W30" s="34"/>
    </row>
    <row r="31" spans="1:23" ht="21.75" customHeight="1">
      <c r="A31" s="21" t="s">
        <v>124</v>
      </c>
      <c r="C31" s="8">
        <v>0</v>
      </c>
      <c r="E31" s="8">
        <v>0</v>
      </c>
      <c r="G31" s="8">
        <v>0</v>
      </c>
      <c r="I31" s="8">
        <v>0</v>
      </c>
      <c r="K31" s="8">
        <v>786440</v>
      </c>
      <c r="M31" s="8">
        <v>12444153489</v>
      </c>
      <c r="O31" s="35">
        <v>-10397417070</v>
      </c>
      <c r="Q31" s="65">
        <v>2046736419</v>
      </c>
      <c r="R31" s="65"/>
      <c r="V31" s="37"/>
      <c r="W31" s="34"/>
    </row>
    <row r="32" spans="1:23" ht="21.75" customHeight="1">
      <c r="A32" s="21" t="s">
        <v>125</v>
      </c>
      <c r="C32" s="8">
        <v>0</v>
      </c>
      <c r="E32" s="8">
        <v>0</v>
      </c>
      <c r="G32" s="8">
        <v>0</v>
      </c>
      <c r="I32" s="8">
        <v>0</v>
      </c>
      <c r="K32" s="8">
        <v>4615293</v>
      </c>
      <c r="M32" s="8">
        <v>23344527299</v>
      </c>
      <c r="O32" s="35">
        <v>-25095441076</v>
      </c>
      <c r="Q32" s="65">
        <v>-1750913777</v>
      </c>
      <c r="R32" s="65"/>
      <c r="V32" s="37"/>
      <c r="W32" s="34"/>
    </row>
    <row r="33" spans="1:23" ht="21.75" customHeight="1">
      <c r="A33" s="21" t="s">
        <v>43</v>
      </c>
      <c r="C33" s="8">
        <v>0</v>
      </c>
      <c r="E33" s="8">
        <v>0</v>
      </c>
      <c r="G33" s="8">
        <v>0</v>
      </c>
      <c r="I33" s="8">
        <v>0</v>
      </c>
      <c r="K33" s="8">
        <v>30000000</v>
      </c>
      <c r="M33" s="8">
        <v>128471022921</v>
      </c>
      <c r="O33" s="35">
        <v>-89777729847</v>
      </c>
      <c r="Q33" s="65">
        <v>38693293074</v>
      </c>
      <c r="R33" s="65"/>
      <c r="V33" s="37"/>
      <c r="W33" s="34"/>
    </row>
    <row r="34" spans="1:23" ht="21.75" customHeight="1">
      <c r="A34" s="21" t="s">
        <v>126</v>
      </c>
      <c r="C34" s="8">
        <v>0</v>
      </c>
      <c r="E34" s="8">
        <v>0</v>
      </c>
      <c r="G34" s="8">
        <v>0</v>
      </c>
      <c r="I34" s="8">
        <v>0</v>
      </c>
      <c r="K34" s="8">
        <v>3265584</v>
      </c>
      <c r="M34" s="8">
        <v>19113628819</v>
      </c>
      <c r="O34" s="35">
        <v>-17788922688</v>
      </c>
      <c r="Q34" s="65">
        <v>1324706131</v>
      </c>
      <c r="R34" s="65"/>
      <c r="V34" s="37"/>
      <c r="W34" s="34"/>
    </row>
    <row r="35" spans="1:23" ht="21.75" customHeight="1">
      <c r="A35" s="21" t="s">
        <v>127</v>
      </c>
      <c r="C35" s="8">
        <v>0</v>
      </c>
      <c r="E35" s="8">
        <v>0</v>
      </c>
      <c r="G35" s="8">
        <v>0</v>
      </c>
      <c r="I35" s="8">
        <v>0</v>
      </c>
      <c r="K35" s="8">
        <v>197000000</v>
      </c>
      <c r="M35" s="8">
        <v>424669486002</v>
      </c>
      <c r="O35" s="35">
        <v>-425142262350</v>
      </c>
      <c r="Q35" s="65">
        <v>-472776348</v>
      </c>
      <c r="R35" s="65"/>
      <c r="V35" s="37"/>
      <c r="W35" s="34"/>
    </row>
    <row r="36" spans="1:23" ht="21.75" customHeight="1">
      <c r="A36" s="21" t="s">
        <v>23</v>
      </c>
      <c r="C36" s="8">
        <v>0</v>
      </c>
      <c r="E36" s="8">
        <v>0</v>
      </c>
      <c r="G36" s="8">
        <v>0</v>
      </c>
      <c r="I36" s="8">
        <v>0</v>
      </c>
      <c r="K36" s="8">
        <v>83761480</v>
      </c>
      <c r="M36" s="8">
        <v>248569255419</v>
      </c>
      <c r="O36" s="35">
        <v>-142847145848</v>
      </c>
      <c r="Q36" s="65">
        <v>105722109571</v>
      </c>
      <c r="R36" s="65"/>
      <c r="V36" s="37"/>
      <c r="W36" s="34"/>
    </row>
    <row r="37" spans="1:23" ht="21.75" customHeight="1">
      <c r="A37" s="21" t="s">
        <v>128</v>
      </c>
      <c r="C37" s="8">
        <v>0</v>
      </c>
      <c r="E37" s="8">
        <v>0</v>
      </c>
      <c r="G37" s="8">
        <v>0</v>
      </c>
      <c r="I37" s="8">
        <v>0</v>
      </c>
      <c r="K37" s="8">
        <v>2966122</v>
      </c>
      <c r="M37" s="8">
        <v>49945467649</v>
      </c>
      <c r="O37" s="35">
        <v>-45966703020</v>
      </c>
      <c r="Q37" s="65">
        <v>3978764629</v>
      </c>
      <c r="R37" s="65"/>
      <c r="V37" s="37"/>
      <c r="W37" s="34"/>
    </row>
    <row r="38" spans="1:23" ht="21.75" customHeight="1">
      <c r="A38" s="21" t="s">
        <v>129</v>
      </c>
      <c r="C38" s="8">
        <v>0</v>
      </c>
      <c r="E38" s="8">
        <v>0</v>
      </c>
      <c r="G38" s="8">
        <v>0</v>
      </c>
      <c r="I38" s="8">
        <v>0</v>
      </c>
      <c r="K38" s="8">
        <v>9249934</v>
      </c>
      <c r="M38" s="8">
        <v>12649797917</v>
      </c>
      <c r="O38" s="35">
        <v>-18074369083</v>
      </c>
      <c r="Q38" s="65">
        <v>-5424571166</v>
      </c>
      <c r="R38" s="65"/>
      <c r="V38" s="37"/>
      <c r="W38" s="34"/>
    </row>
    <row r="39" spans="1:23" ht="21.75" customHeight="1">
      <c r="A39" s="21" t="s">
        <v>130</v>
      </c>
      <c r="C39" s="8">
        <v>0</v>
      </c>
      <c r="E39" s="8">
        <v>0</v>
      </c>
      <c r="G39" s="8">
        <v>0</v>
      </c>
      <c r="I39" s="8">
        <v>0</v>
      </c>
      <c r="K39" s="8">
        <v>7780992</v>
      </c>
      <c r="M39" s="8">
        <v>181610641337</v>
      </c>
      <c r="O39" s="35">
        <v>-163279413510</v>
      </c>
      <c r="Q39" s="65">
        <v>18331227827</v>
      </c>
      <c r="R39" s="65"/>
      <c r="V39" s="37"/>
      <c r="W39" s="34"/>
    </row>
    <row r="40" spans="1:23" ht="21.75" customHeight="1">
      <c r="A40" s="21" t="s">
        <v>49</v>
      </c>
      <c r="C40" s="8">
        <v>0</v>
      </c>
      <c r="E40" s="8">
        <v>0</v>
      </c>
      <c r="G40" s="8">
        <v>0</v>
      </c>
      <c r="I40" s="8">
        <v>0</v>
      </c>
      <c r="K40" s="8">
        <v>27272509</v>
      </c>
      <c r="M40" s="8">
        <v>80954257144</v>
      </c>
      <c r="O40" s="35">
        <v>-80592671985</v>
      </c>
      <c r="Q40" s="65">
        <v>361585159</v>
      </c>
      <c r="R40" s="65"/>
      <c r="V40" s="37"/>
      <c r="W40" s="34"/>
    </row>
    <row r="41" spans="1:23" ht="21.75" customHeight="1">
      <c r="A41" s="21" t="s">
        <v>131</v>
      </c>
      <c r="C41" s="8">
        <v>0</v>
      </c>
      <c r="E41" s="8">
        <v>0</v>
      </c>
      <c r="G41" s="8">
        <v>0</v>
      </c>
      <c r="I41" s="8">
        <v>0</v>
      </c>
      <c r="K41" s="8">
        <v>1920976</v>
      </c>
      <c r="M41" s="8">
        <v>16555765569</v>
      </c>
      <c r="O41" s="35">
        <v>-15047223999</v>
      </c>
      <c r="Q41" s="65">
        <v>1508541570</v>
      </c>
      <c r="R41" s="65"/>
      <c r="V41" s="37"/>
      <c r="W41" s="34"/>
    </row>
    <row r="42" spans="1:23" ht="21.75" customHeight="1">
      <c r="A42" s="21" t="s">
        <v>132</v>
      </c>
      <c r="C42" s="8">
        <v>0</v>
      </c>
      <c r="E42" s="8">
        <v>0</v>
      </c>
      <c r="G42" s="8">
        <v>0</v>
      </c>
      <c r="I42" s="8">
        <v>0</v>
      </c>
      <c r="K42" s="8">
        <v>175000</v>
      </c>
      <c r="M42" s="8">
        <v>34134054318</v>
      </c>
      <c r="O42" s="35">
        <v>-33866289450</v>
      </c>
      <c r="Q42" s="65">
        <v>267764868</v>
      </c>
      <c r="R42" s="65"/>
      <c r="V42" s="37"/>
      <c r="W42" s="34"/>
    </row>
    <row r="43" spans="1:23" ht="21.75" customHeight="1">
      <c r="A43" s="21" t="s">
        <v>133</v>
      </c>
      <c r="C43" s="8">
        <v>0</v>
      </c>
      <c r="E43" s="8">
        <v>0</v>
      </c>
      <c r="G43" s="8">
        <v>0</v>
      </c>
      <c r="I43" s="8">
        <v>0</v>
      </c>
      <c r="K43" s="8">
        <v>1203869</v>
      </c>
      <c r="M43" s="8">
        <v>41970514926</v>
      </c>
      <c r="O43" s="35">
        <v>-53105960782</v>
      </c>
      <c r="Q43" s="65">
        <v>-11135445856</v>
      </c>
      <c r="R43" s="65"/>
      <c r="V43" s="37"/>
      <c r="W43" s="34"/>
    </row>
    <row r="44" spans="1:23" ht="21.75" customHeight="1">
      <c r="A44" s="21" t="s">
        <v>40</v>
      </c>
      <c r="C44" s="8">
        <v>0</v>
      </c>
      <c r="E44" s="8">
        <v>0</v>
      </c>
      <c r="G44" s="8">
        <v>0</v>
      </c>
      <c r="I44" s="8">
        <v>0</v>
      </c>
      <c r="K44" s="8">
        <v>18803454</v>
      </c>
      <c r="M44" s="8">
        <v>36632203370</v>
      </c>
      <c r="O44" s="35">
        <v>-35573364931</v>
      </c>
      <c r="Q44" s="65">
        <v>1058838439</v>
      </c>
      <c r="R44" s="65"/>
      <c r="V44" s="37"/>
      <c r="W44" s="34"/>
    </row>
    <row r="45" spans="1:23" ht="21.75" customHeight="1">
      <c r="A45" s="21" t="s">
        <v>134</v>
      </c>
      <c r="C45" s="8">
        <v>0</v>
      </c>
      <c r="E45" s="8">
        <v>0</v>
      </c>
      <c r="G45" s="8">
        <v>0</v>
      </c>
      <c r="I45" s="8">
        <v>0</v>
      </c>
      <c r="K45" s="8">
        <v>37961017</v>
      </c>
      <c r="M45" s="8">
        <v>40959937343</v>
      </c>
      <c r="O45" s="35">
        <v>-17546844261</v>
      </c>
      <c r="Q45" s="65">
        <v>23413093082</v>
      </c>
      <c r="R45" s="65"/>
      <c r="V45" s="37"/>
      <c r="W45" s="34"/>
    </row>
    <row r="46" spans="1:23" ht="21.75" customHeight="1">
      <c r="A46" s="21" t="s">
        <v>20</v>
      </c>
      <c r="C46" s="8">
        <v>0</v>
      </c>
      <c r="E46" s="8">
        <v>0</v>
      </c>
      <c r="G46" s="8">
        <v>0</v>
      </c>
      <c r="I46" s="8">
        <v>0</v>
      </c>
      <c r="K46" s="8">
        <v>106261557</v>
      </c>
      <c r="M46" s="8">
        <v>102560403049</v>
      </c>
      <c r="O46" s="35">
        <v>-69852825686</v>
      </c>
      <c r="Q46" s="65">
        <v>32707577363</v>
      </c>
      <c r="R46" s="65"/>
      <c r="V46" s="37"/>
      <c r="W46" s="34"/>
    </row>
    <row r="47" spans="1:23" ht="21.75" customHeight="1">
      <c r="A47" s="21" t="s">
        <v>27</v>
      </c>
      <c r="C47" s="8">
        <v>0</v>
      </c>
      <c r="E47" s="8">
        <v>0</v>
      </c>
      <c r="G47" s="8">
        <v>0</v>
      </c>
      <c r="I47" s="8">
        <v>0</v>
      </c>
      <c r="K47" s="8">
        <v>140000</v>
      </c>
      <c r="M47" s="8">
        <v>7682857709</v>
      </c>
      <c r="O47" s="35">
        <v>-5845302717</v>
      </c>
      <c r="Q47" s="65">
        <v>1837554992</v>
      </c>
      <c r="R47" s="65"/>
      <c r="V47" s="37"/>
      <c r="W47" s="34"/>
    </row>
    <row r="48" spans="1:23" ht="21.75" customHeight="1">
      <c r="A48" s="21" t="s">
        <v>54</v>
      </c>
      <c r="C48" s="8">
        <v>0</v>
      </c>
      <c r="E48" s="8">
        <v>0</v>
      </c>
      <c r="G48" s="8">
        <v>0</v>
      </c>
      <c r="I48" s="8">
        <v>0</v>
      </c>
      <c r="K48" s="8">
        <v>713594</v>
      </c>
      <c r="M48" s="8">
        <v>6832844971</v>
      </c>
      <c r="O48" s="35">
        <v>-5826477489</v>
      </c>
      <c r="Q48" s="65">
        <v>1006367482</v>
      </c>
      <c r="R48" s="65"/>
      <c r="V48" s="37"/>
      <c r="W48" s="34"/>
    </row>
    <row r="49" spans="1:23" ht="21.75" customHeight="1">
      <c r="A49" s="21" t="s">
        <v>135</v>
      </c>
      <c r="C49" s="8">
        <v>0</v>
      </c>
      <c r="E49" s="8">
        <v>0</v>
      </c>
      <c r="G49" s="8">
        <v>0</v>
      </c>
      <c r="I49" s="8">
        <v>0</v>
      </c>
      <c r="K49" s="8">
        <v>93750000</v>
      </c>
      <c r="M49" s="8">
        <v>163798930571</v>
      </c>
      <c r="O49" s="35">
        <v>-168211898437</v>
      </c>
      <c r="Q49" s="65">
        <v>-4412967866</v>
      </c>
      <c r="R49" s="65"/>
      <c r="V49" s="37"/>
      <c r="W49" s="34"/>
    </row>
    <row r="50" spans="1:23" ht="21.75" customHeight="1">
      <c r="A50" s="21" t="s">
        <v>136</v>
      </c>
      <c r="C50" s="8">
        <v>0</v>
      </c>
      <c r="E50" s="8">
        <v>0</v>
      </c>
      <c r="G50" s="8">
        <v>0</v>
      </c>
      <c r="I50" s="8">
        <v>0</v>
      </c>
      <c r="K50" s="8">
        <v>1938526</v>
      </c>
      <c r="M50" s="8">
        <v>19411762565</v>
      </c>
      <c r="O50" s="35">
        <v>-21736467168</v>
      </c>
      <c r="Q50" s="65">
        <v>-2324704603</v>
      </c>
      <c r="R50" s="65"/>
      <c r="V50" s="37"/>
      <c r="W50" s="34"/>
    </row>
    <row r="51" spans="1:23" ht="21.75" customHeight="1">
      <c r="A51" s="21" t="s">
        <v>48</v>
      </c>
      <c r="C51" s="8">
        <v>0</v>
      </c>
      <c r="E51" s="8">
        <v>0</v>
      </c>
      <c r="G51" s="8">
        <v>0</v>
      </c>
      <c r="I51" s="8">
        <v>0</v>
      </c>
      <c r="K51" s="8">
        <v>300000</v>
      </c>
      <c r="M51" s="8">
        <v>5434843599</v>
      </c>
      <c r="O51" s="35">
        <v>-4003631998</v>
      </c>
      <c r="Q51" s="65">
        <v>1431211601</v>
      </c>
      <c r="R51" s="65"/>
      <c r="V51" s="37"/>
      <c r="W51" s="34"/>
    </row>
    <row r="52" spans="1:23" ht="21.75" customHeight="1">
      <c r="A52" s="21" t="s">
        <v>137</v>
      </c>
      <c r="C52" s="8">
        <v>0</v>
      </c>
      <c r="E52" s="8">
        <v>0</v>
      </c>
      <c r="G52" s="8">
        <v>0</v>
      </c>
      <c r="I52" s="8">
        <v>0</v>
      </c>
      <c r="K52" s="8">
        <v>2521877</v>
      </c>
      <c r="M52" s="8">
        <v>84318392629</v>
      </c>
      <c r="O52" s="35">
        <v>-59914236781</v>
      </c>
      <c r="Q52" s="65">
        <v>24404155848</v>
      </c>
      <c r="R52" s="65"/>
      <c r="V52" s="37"/>
      <c r="W52" s="34"/>
    </row>
    <row r="53" spans="1:23" ht="21.75" customHeight="1">
      <c r="A53" s="21" t="s">
        <v>30</v>
      </c>
      <c r="C53" s="8">
        <v>0</v>
      </c>
      <c r="E53" s="8">
        <v>0</v>
      </c>
      <c r="G53" s="8">
        <v>0</v>
      </c>
      <c r="I53" s="8">
        <v>0</v>
      </c>
      <c r="K53" s="8">
        <v>20000000</v>
      </c>
      <c r="M53" s="8">
        <v>52479020065</v>
      </c>
      <c r="O53" s="35">
        <v>-48289962606</v>
      </c>
      <c r="Q53" s="65">
        <v>4189057459</v>
      </c>
      <c r="R53" s="65"/>
      <c r="V53" s="37"/>
      <c r="W53" s="34"/>
    </row>
    <row r="54" spans="1:23" ht="21.75" customHeight="1">
      <c r="A54" s="21" t="s">
        <v>138</v>
      </c>
      <c r="C54" s="8">
        <v>0</v>
      </c>
      <c r="E54" s="8">
        <v>0</v>
      </c>
      <c r="G54" s="8">
        <v>0</v>
      </c>
      <c r="I54" s="8">
        <v>0</v>
      </c>
      <c r="K54" s="8">
        <v>542520</v>
      </c>
      <c r="M54" s="8">
        <v>3229748809</v>
      </c>
      <c r="O54" s="35">
        <v>-3419111318</v>
      </c>
      <c r="Q54" s="65">
        <v>-189362509</v>
      </c>
      <c r="R54" s="65"/>
      <c r="V54" s="37"/>
      <c r="W54" s="34"/>
    </row>
    <row r="55" spans="1:23" ht="21.75" customHeight="1">
      <c r="A55" s="22" t="s">
        <v>139</v>
      </c>
      <c r="C55" s="11">
        <v>0</v>
      </c>
      <c r="E55" s="11">
        <v>0</v>
      </c>
      <c r="G55" s="11">
        <v>0</v>
      </c>
      <c r="I55" s="11">
        <v>0</v>
      </c>
      <c r="K55" s="11">
        <v>10000000</v>
      </c>
      <c r="M55" s="11">
        <v>30144297561</v>
      </c>
      <c r="O55" s="36">
        <v>-41847963107</v>
      </c>
      <c r="Q55" s="66">
        <v>-11703665546</v>
      </c>
      <c r="R55" s="66"/>
      <c r="V55" s="37"/>
      <c r="W55" s="34"/>
    </row>
    <row r="56" spans="1:23" ht="21.75" customHeight="1" thickBot="1">
      <c r="A56" s="19" t="s">
        <v>56</v>
      </c>
      <c r="C56" s="13">
        <v>32441</v>
      </c>
      <c r="E56" s="13">
        <v>169838291845</v>
      </c>
      <c r="G56" s="13">
        <v>185047029099</v>
      </c>
      <c r="I56" s="33">
        <v>-15208737253</v>
      </c>
      <c r="J56" s="39"/>
      <c r="K56" s="33">
        <v>957853292</v>
      </c>
      <c r="L56" s="39"/>
      <c r="M56" s="33">
        <v>4613001874584</v>
      </c>
      <c r="N56" s="39"/>
      <c r="O56" s="38">
        <f>SUM(O8:O55)</f>
        <v>-3935940234760</v>
      </c>
      <c r="P56" s="39"/>
      <c r="Q56" s="67">
        <v>677061639824</v>
      </c>
      <c r="R56" s="67"/>
    </row>
    <row r="57" spans="1:23" ht="16.5" thickTop="1"/>
    <row r="58" spans="1:23">
      <c r="M58" s="44">
        <v>4638654113919</v>
      </c>
    </row>
    <row r="60" spans="1:23">
      <c r="M60" s="34"/>
    </row>
    <row r="62" spans="1:23">
      <c r="M62" s="37"/>
    </row>
  </sheetData>
  <mergeCells count="57"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7"/>
  <sheetViews>
    <sheetView rightToLeft="1" tabSelected="1" topLeftCell="A26" workbookViewId="0">
      <selection activeCell="U38" sqref="U38"/>
    </sheetView>
  </sheetViews>
  <sheetFormatPr defaultRowHeight="15.75"/>
  <cols>
    <col min="1" max="1" width="26.5703125" style="1" bestFit="1" customWidth="1"/>
    <col min="2" max="2" width="1.28515625" style="1" customWidth="1"/>
    <col min="3" max="3" width="16" style="1" bestFit="1" customWidth="1"/>
    <col min="4" max="4" width="1.28515625" style="1" customWidth="1"/>
    <col min="5" max="5" width="20.5703125" style="1" bestFit="1" customWidth="1"/>
    <col min="6" max="6" width="1.28515625" style="1" customWidth="1"/>
    <col min="7" max="7" width="22.7109375" style="1" bestFit="1" customWidth="1"/>
    <col min="8" max="8" width="1.28515625" style="1" customWidth="1"/>
    <col min="9" max="9" width="29.42578125" style="1" bestFit="1" customWidth="1"/>
    <col min="10" max="10" width="1.28515625" style="1" customWidth="1"/>
    <col min="11" max="11" width="16" style="1" bestFit="1" customWidth="1"/>
    <col min="12" max="12" width="1.28515625" style="1" customWidth="1"/>
    <col min="13" max="13" width="20.5703125" style="1" bestFit="1" customWidth="1"/>
    <col min="14" max="14" width="1.28515625" style="1" customWidth="1"/>
    <col min="15" max="15" width="22.42578125" style="1" bestFit="1" customWidth="1"/>
    <col min="16" max="16" width="1.28515625" style="1" customWidth="1"/>
    <col min="17" max="17" width="19.7109375" style="34" customWidth="1"/>
    <col min="18" max="18" width="1.28515625" style="1" customWidth="1"/>
    <col min="19" max="19" width="0.28515625" style="1" customWidth="1"/>
    <col min="20" max="20" width="9.140625" style="1"/>
    <col min="21" max="21" width="13.5703125" style="1" bestFit="1" customWidth="1"/>
    <col min="22" max="16384" width="9.140625" style="1"/>
  </cols>
  <sheetData>
    <row r="1" spans="1:21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1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1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21" ht="14.45" customHeight="1"/>
    <row r="5" spans="1:21" ht="24">
      <c r="A5" s="50" t="s">
        <v>191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1" ht="21">
      <c r="A6" s="51" t="s">
        <v>90</v>
      </c>
      <c r="C6" s="51" t="s">
        <v>104</v>
      </c>
      <c r="D6" s="51"/>
      <c r="E6" s="51"/>
      <c r="F6" s="51"/>
      <c r="G6" s="51"/>
      <c r="H6" s="51"/>
      <c r="I6" s="51"/>
      <c r="K6" s="51" t="s">
        <v>105</v>
      </c>
      <c r="L6" s="51"/>
      <c r="M6" s="51"/>
      <c r="N6" s="51"/>
      <c r="O6" s="51"/>
      <c r="P6" s="51"/>
      <c r="Q6" s="51"/>
      <c r="R6" s="51"/>
    </row>
    <row r="7" spans="1:21" ht="21">
      <c r="A7" s="51"/>
      <c r="C7" s="18" t="s">
        <v>13</v>
      </c>
      <c r="D7" s="3"/>
      <c r="E7" s="18" t="s">
        <v>15</v>
      </c>
      <c r="F7" s="3"/>
      <c r="G7" s="18" t="s">
        <v>189</v>
      </c>
      <c r="H7" s="3"/>
      <c r="I7" s="18" t="s">
        <v>192</v>
      </c>
      <c r="K7" s="18" t="s">
        <v>13</v>
      </c>
      <c r="L7" s="3"/>
      <c r="M7" s="18" t="s">
        <v>15</v>
      </c>
      <c r="N7" s="3"/>
      <c r="O7" s="18" t="s">
        <v>189</v>
      </c>
      <c r="P7" s="3"/>
      <c r="Q7" s="63" t="s">
        <v>192</v>
      </c>
      <c r="R7" s="63"/>
    </row>
    <row r="8" spans="1:21" ht="21.75" customHeight="1">
      <c r="A8" s="20" t="s">
        <v>30</v>
      </c>
      <c r="C8" s="6">
        <v>70395638</v>
      </c>
      <c r="E8" s="6">
        <v>104475338443</v>
      </c>
      <c r="G8" s="40">
        <v>-136874589413</v>
      </c>
      <c r="I8" s="6">
        <v>-32399250969</v>
      </c>
      <c r="K8" s="6">
        <v>70395638</v>
      </c>
      <c r="M8" s="6">
        <v>104475338443</v>
      </c>
      <c r="O8" s="27">
        <v>-169970136146</v>
      </c>
      <c r="Q8" s="64">
        <v>-65494797702</v>
      </c>
      <c r="R8" s="64"/>
      <c r="U8" s="37"/>
    </row>
    <row r="9" spans="1:21" ht="21.75" customHeight="1">
      <c r="A9" s="21" t="s">
        <v>47</v>
      </c>
      <c r="C9" s="8">
        <v>162440295</v>
      </c>
      <c r="E9" s="8">
        <v>64428036322</v>
      </c>
      <c r="G9" s="41">
        <v>-88003207508</v>
      </c>
      <c r="I9" s="8">
        <v>-23575171185</v>
      </c>
      <c r="K9" s="8">
        <v>162440295</v>
      </c>
      <c r="M9" s="8">
        <v>64428036322</v>
      </c>
      <c r="O9" s="35">
        <v>-98509994644</v>
      </c>
      <c r="Q9" s="65">
        <v>-34081958321</v>
      </c>
      <c r="R9" s="65"/>
    </row>
    <row r="10" spans="1:21" ht="21.75" customHeight="1">
      <c r="A10" s="21" t="s">
        <v>21</v>
      </c>
      <c r="C10" s="8">
        <v>61422354</v>
      </c>
      <c r="E10" s="8">
        <v>143239466271</v>
      </c>
      <c r="G10" s="41">
        <v>-147513448640</v>
      </c>
      <c r="I10" s="8">
        <v>-4273982368</v>
      </c>
      <c r="K10" s="8">
        <v>61422354</v>
      </c>
      <c r="M10" s="8">
        <v>143239466271</v>
      </c>
      <c r="O10" s="35">
        <v>-185251780066</v>
      </c>
      <c r="Q10" s="65">
        <v>-42012313794</v>
      </c>
      <c r="R10" s="65"/>
    </row>
    <row r="11" spans="1:21" ht="21.75" customHeight="1">
      <c r="A11" s="21" t="s">
        <v>35</v>
      </c>
      <c r="C11" s="8">
        <v>6925248</v>
      </c>
      <c r="E11" s="8">
        <v>97202683974</v>
      </c>
      <c r="G11" s="41">
        <v>-138369259765</v>
      </c>
      <c r="I11" s="8">
        <v>-41166575790</v>
      </c>
      <c r="K11" s="8">
        <v>6925248</v>
      </c>
      <c r="M11" s="8">
        <v>97202683974</v>
      </c>
      <c r="O11" s="35">
        <v>-133886383821</v>
      </c>
      <c r="Q11" s="65">
        <v>-36683699846</v>
      </c>
      <c r="R11" s="65"/>
    </row>
    <row r="12" spans="1:21" ht="21.75" customHeight="1">
      <c r="A12" s="21" t="s">
        <v>36</v>
      </c>
      <c r="C12" s="8">
        <v>31184711</v>
      </c>
      <c r="E12" s="8">
        <v>242723438221</v>
      </c>
      <c r="G12" s="41">
        <v>-297901946527</v>
      </c>
      <c r="I12" s="8">
        <v>-55178508305</v>
      </c>
      <c r="K12" s="8">
        <v>31184711</v>
      </c>
      <c r="M12" s="8">
        <v>242723438221</v>
      </c>
      <c r="O12" s="35">
        <v>-220993216282</v>
      </c>
      <c r="Q12" s="65">
        <v>21730221939</v>
      </c>
      <c r="R12" s="65"/>
    </row>
    <row r="13" spans="1:21" ht="21.75" customHeight="1">
      <c r="A13" s="21" t="s">
        <v>50</v>
      </c>
      <c r="C13" s="8">
        <v>43069216</v>
      </c>
      <c r="E13" s="8">
        <v>233330600198</v>
      </c>
      <c r="G13" s="41">
        <v>-289415570154</v>
      </c>
      <c r="I13" s="8">
        <v>-56084969955</v>
      </c>
      <c r="K13" s="8">
        <v>43069216</v>
      </c>
      <c r="M13" s="8">
        <v>233330600198</v>
      </c>
      <c r="O13" s="35">
        <v>-202454348703</v>
      </c>
      <c r="Q13" s="65">
        <v>30876251495</v>
      </c>
      <c r="R13" s="65"/>
    </row>
    <row r="14" spans="1:21" ht="21.75" customHeight="1">
      <c r="A14" s="21" t="s">
        <v>44</v>
      </c>
      <c r="C14" s="8">
        <v>75132182</v>
      </c>
      <c r="E14" s="8">
        <v>107621294690</v>
      </c>
      <c r="G14" s="41">
        <v>-148025958414</v>
      </c>
      <c r="I14" s="8">
        <v>-40404663723</v>
      </c>
      <c r="K14" s="8">
        <v>75132182</v>
      </c>
      <c r="M14" s="8">
        <v>107621294690</v>
      </c>
      <c r="O14" s="35">
        <v>-165451350059</v>
      </c>
      <c r="Q14" s="65">
        <v>-57830055368</v>
      </c>
      <c r="R14" s="65"/>
    </row>
    <row r="15" spans="1:21" ht="21.75" customHeight="1">
      <c r="A15" s="21" t="s">
        <v>34</v>
      </c>
      <c r="C15" s="8">
        <v>60893829</v>
      </c>
      <c r="E15" s="8">
        <v>95700318444</v>
      </c>
      <c r="G15" s="41">
        <v>-124029065460</v>
      </c>
      <c r="I15" s="8">
        <v>-28328747015</v>
      </c>
      <c r="K15" s="8">
        <v>60893829</v>
      </c>
      <c r="M15" s="8">
        <v>95700318444</v>
      </c>
      <c r="O15" s="35">
        <v>-159878008639</v>
      </c>
      <c r="Q15" s="65">
        <v>-64177690194</v>
      </c>
      <c r="R15" s="65"/>
    </row>
    <row r="16" spans="1:21" ht="21.75" customHeight="1">
      <c r="A16" s="21" t="s">
        <v>29</v>
      </c>
      <c r="C16" s="8">
        <v>18439451</v>
      </c>
      <c r="E16" s="8">
        <v>87432841991</v>
      </c>
      <c r="G16" s="41">
        <v>-92958802234</v>
      </c>
      <c r="I16" s="8">
        <v>-5525960242</v>
      </c>
      <c r="K16" s="8">
        <v>18439451</v>
      </c>
      <c r="M16" s="8">
        <v>87432841991</v>
      </c>
      <c r="O16" s="35">
        <v>-84580404363</v>
      </c>
      <c r="Q16" s="65">
        <v>2852437628</v>
      </c>
      <c r="R16" s="65"/>
    </row>
    <row r="17" spans="1:18" ht="21.75" customHeight="1">
      <c r="A17" s="21" t="s">
        <v>53</v>
      </c>
      <c r="C17" s="8">
        <v>40771733</v>
      </c>
      <c r="E17" s="8">
        <v>46608512366</v>
      </c>
      <c r="G17" s="41">
        <v>-68899540020</v>
      </c>
      <c r="I17" s="8">
        <v>-22291027653</v>
      </c>
      <c r="K17" s="8">
        <v>40771733</v>
      </c>
      <c r="M17" s="8">
        <v>46608512366</v>
      </c>
      <c r="O17" s="35">
        <v>-59032555473</v>
      </c>
      <c r="Q17" s="65">
        <v>-12424043106</v>
      </c>
      <c r="R17" s="65"/>
    </row>
    <row r="18" spans="1:18" ht="21.75" customHeight="1">
      <c r="A18" s="21" t="s">
        <v>49</v>
      </c>
      <c r="C18" s="8">
        <v>36166623</v>
      </c>
      <c r="E18" s="8">
        <v>66833711331</v>
      </c>
      <c r="G18" s="41">
        <v>-74994686303</v>
      </c>
      <c r="I18" s="8">
        <v>-8160974971</v>
      </c>
      <c r="K18" s="8">
        <v>36166623</v>
      </c>
      <c r="M18" s="8">
        <v>66833711331</v>
      </c>
      <c r="O18" s="35">
        <v>-106875564114</v>
      </c>
      <c r="Q18" s="65">
        <v>-40041852782</v>
      </c>
      <c r="R18" s="65"/>
    </row>
    <row r="19" spans="1:18" ht="21.75" customHeight="1">
      <c r="A19" s="21" t="s">
        <v>42</v>
      </c>
      <c r="C19" s="8">
        <v>119987707</v>
      </c>
      <c r="E19" s="8">
        <v>254053151705</v>
      </c>
      <c r="G19" s="41">
        <v>-373684753189</v>
      </c>
      <c r="I19" s="8">
        <v>-119631601483</v>
      </c>
      <c r="K19" s="8">
        <v>119987707</v>
      </c>
      <c r="M19" s="8">
        <v>254053151705</v>
      </c>
      <c r="O19" s="35">
        <v>-369948873337</v>
      </c>
      <c r="Q19" s="65">
        <v>-115895721631</v>
      </c>
      <c r="R19" s="65"/>
    </row>
    <row r="20" spans="1:18" ht="21.75" customHeight="1">
      <c r="A20" s="21" t="s">
        <v>45</v>
      </c>
      <c r="C20" s="8">
        <v>61070863</v>
      </c>
      <c r="E20" s="8">
        <v>179694174440</v>
      </c>
      <c r="G20" s="41">
        <v>-244954727658</v>
      </c>
      <c r="I20" s="8">
        <v>-65260553217</v>
      </c>
      <c r="K20" s="8">
        <v>61070863</v>
      </c>
      <c r="M20" s="8">
        <v>179694174440</v>
      </c>
      <c r="O20" s="35">
        <v>-264606201766</v>
      </c>
      <c r="Q20" s="65">
        <v>-84912027325</v>
      </c>
      <c r="R20" s="65"/>
    </row>
    <row r="21" spans="1:18" ht="21.75" customHeight="1">
      <c r="A21" s="21" t="s">
        <v>54</v>
      </c>
      <c r="C21" s="8">
        <v>6984053</v>
      </c>
      <c r="E21" s="8">
        <v>41238437434</v>
      </c>
      <c r="G21" s="41">
        <v>-58525257167</v>
      </c>
      <c r="I21" s="8">
        <v>-17286819732</v>
      </c>
      <c r="K21" s="8">
        <v>6984053</v>
      </c>
      <c r="M21" s="8">
        <v>41238437434</v>
      </c>
      <c r="O21" s="35">
        <v>-57024621228</v>
      </c>
      <c r="Q21" s="65">
        <v>-15786183793</v>
      </c>
      <c r="R21" s="65"/>
    </row>
    <row r="22" spans="1:18" ht="21.75" customHeight="1">
      <c r="A22" s="21" t="s">
        <v>40</v>
      </c>
      <c r="C22" s="8">
        <v>1</v>
      </c>
      <c r="E22" s="8">
        <v>1280</v>
      </c>
      <c r="G22" s="41">
        <v>-1464</v>
      </c>
      <c r="I22" s="8">
        <v>-183</v>
      </c>
      <c r="K22" s="8">
        <v>1</v>
      </c>
      <c r="M22" s="8">
        <v>1280</v>
      </c>
      <c r="O22" s="35">
        <v>-1841</v>
      </c>
      <c r="Q22" s="65">
        <v>-560</v>
      </c>
      <c r="R22" s="65"/>
    </row>
    <row r="23" spans="1:18" ht="21.75" customHeight="1">
      <c r="A23" s="21" t="s">
        <v>23</v>
      </c>
      <c r="C23" s="8">
        <v>325696001</v>
      </c>
      <c r="E23" s="8">
        <v>326024416562</v>
      </c>
      <c r="G23" s="41">
        <v>-388833489862</v>
      </c>
      <c r="I23" s="8">
        <v>-62809073299</v>
      </c>
      <c r="K23" s="8">
        <v>325696001</v>
      </c>
      <c r="M23" s="8">
        <v>326024416562</v>
      </c>
      <c r="O23" s="35">
        <v>-283010798075</v>
      </c>
      <c r="Q23" s="65">
        <v>43013618487</v>
      </c>
      <c r="R23" s="65"/>
    </row>
    <row r="24" spans="1:18" ht="21.75" customHeight="1">
      <c r="A24" s="21" t="s">
        <v>20</v>
      </c>
      <c r="C24" s="8">
        <v>696799477</v>
      </c>
      <c r="E24" s="8">
        <v>247969960200</v>
      </c>
      <c r="G24" s="41">
        <v>-322083886852</v>
      </c>
      <c r="I24" s="8">
        <v>-74113926651</v>
      </c>
      <c r="K24" s="8">
        <v>696799477</v>
      </c>
      <c r="M24" s="8">
        <v>247969960200</v>
      </c>
      <c r="O24" s="35">
        <v>-247750547735</v>
      </c>
      <c r="Q24" s="65">
        <v>219412465</v>
      </c>
      <c r="R24" s="65"/>
    </row>
    <row r="25" spans="1:18" ht="21.75" customHeight="1">
      <c r="A25" s="21" t="s">
        <v>22</v>
      </c>
      <c r="C25" s="8">
        <v>489876424</v>
      </c>
      <c r="E25" s="8">
        <v>228871979860</v>
      </c>
      <c r="G25" s="41">
        <v>-292663957225</v>
      </c>
      <c r="I25" s="8">
        <v>-63791977364</v>
      </c>
      <c r="K25" s="8">
        <v>489876424</v>
      </c>
      <c r="M25" s="8">
        <v>228871979860</v>
      </c>
      <c r="O25" s="35">
        <v>-323440247539</v>
      </c>
      <c r="Q25" s="65">
        <v>-94568267678</v>
      </c>
      <c r="R25" s="65"/>
    </row>
    <row r="26" spans="1:18" ht="21.75" customHeight="1">
      <c r="A26" s="21" t="s">
        <v>33</v>
      </c>
      <c r="C26" s="8">
        <v>35581710</v>
      </c>
      <c r="E26" s="8">
        <v>128746795724</v>
      </c>
      <c r="G26" s="41">
        <v>-161676264631</v>
      </c>
      <c r="I26" s="8">
        <v>-32929468906</v>
      </c>
      <c r="K26" s="8">
        <v>35581710</v>
      </c>
      <c r="M26" s="8">
        <v>128746795724</v>
      </c>
      <c r="O26" s="35">
        <v>-128414551151</v>
      </c>
      <c r="Q26" s="65">
        <v>332244573</v>
      </c>
      <c r="R26" s="65"/>
    </row>
    <row r="27" spans="1:18" ht="21.75" customHeight="1">
      <c r="A27" s="21" t="s">
        <v>51</v>
      </c>
      <c r="C27" s="8">
        <v>13691076</v>
      </c>
      <c r="E27" s="8">
        <v>64237378541</v>
      </c>
      <c r="G27" s="41">
        <v>-76077742806</v>
      </c>
      <c r="I27" s="8">
        <v>-11840364264</v>
      </c>
      <c r="K27" s="8">
        <v>13691076</v>
      </c>
      <c r="M27" s="8">
        <v>64237378541</v>
      </c>
      <c r="O27" s="35">
        <v>-74837151660</v>
      </c>
      <c r="Q27" s="65">
        <v>-10599773118</v>
      </c>
      <c r="R27" s="65"/>
    </row>
    <row r="28" spans="1:18" ht="21.75" customHeight="1">
      <c r="A28" s="21" t="s">
        <v>37</v>
      </c>
      <c r="C28" s="8">
        <v>1541055</v>
      </c>
      <c r="E28" s="8">
        <v>93046738799</v>
      </c>
      <c r="G28" s="41">
        <v>-105746071441</v>
      </c>
      <c r="I28" s="8">
        <v>-12699332641</v>
      </c>
      <c r="K28" s="8">
        <v>1541055</v>
      </c>
      <c r="M28" s="8">
        <v>93046738799</v>
      </c>
      <c r="O28" s="35">
        <v>-57641186138</v>
      </c>
      <c r="Q28" s="65">
        <v>35405552661</v>
      </c>
      <c r="R28" s="65"/>
    </row>
    <row r="29" spans="1:18" ht="21.75" customHeight="1">
      <c r="A29" s="21" t="s">
        <v>39</v>
      </c>
      <c r="C29" s="8">
        <v>20863636</v>
      </c>
      <c r="E29" s="8">
        <v>41375297244</v>
      </c>
      <c r="G29" s="41">
        <v>-47700843941</v>
      </c>
      <c r="I29" s="8">
        <v>-6325546696</v>
      </c>
      <c r="K29" s="8">
        <v>20863636</v>
      </c>
      <c r="M29" s="8">
        <v>41375297244</v>
      </c>
      <c r="O29" s="35">
        <v>-51982156980</v>
      </c>
      <c r="Q29" s="65">
        <v>-10606859735</v>
      </c>
      <c r="R29" s="65"/>
    </row>
    <row r="30" spans="1:18" ht="21.75" customHeight="1">
      <c r="A30" s="21" t="s">
        <v>24</v>
      </c>
      <c r="C30" s="8">
        <v>43691240</v>
      </c>
      <c r="E30" s="8">
        <v>50684300401</v>
      </c>
      <c r="G30" s="41">
        <v>-57546442186</v>
      </c>
      <c r="I30" s="8">
        <v>-6862141784</v>
      </c>
      <c r="K30" s="8">
        <v>43691240</v>
      </c>
      <c r="M30" s="8">
        <v>50684300401</v>
      </c>
      <c r="O30" s="35">
        <v>-73736649175</v>
      </c>
      <c r="Q30" s="65">
        <v>-23052348773</v>
      </c>
      <c r="R30" s="65"/>
    </row>
    <row r="31" spans="1:18" ht="21.75" customHeight="1">
      <c r="A31" s="21" t="s">
        <v>25</v>
      </c>
      <c r="C31" s="8">
        <v>57788732</v>
      </c>
      <c r="E31" s="8">
        <v>113453655863</v>
      </c>
      <c r="G31" s="41">
        <v>-142520769719</v>
      </c>
      <c r="I31" s="8">
        <v>-29067113855</v>
      </c>
      <c r="K31" s="8">
        <v>57788732</v>
      </c>
      <c r="M31" s="8">
        <v>113453655863</v>
      </c>
      <c r="O31" s="35">
        <v>-93019193853</v>
      </c>
      <c r="Q31" s="65">
        <v>20434462010</v>
      </c>
      <c r="R31" s="65"/>
    </row>
    <row r="32" spans="1:18" ht="21.75" customHeight="1">
      <c r="A32" s="21" t="s">
        <v>38</v>
      </c>
      <c r="C32" s="8">
        <v>37364982</v>
      </c>
      <c r="E32" s="8">
        <v>58313976760</v>
      </c>
      <c r="G32" s="41">
        <v>-58202548779</v>
      </c>
      <c r="I32" s="8">
        <v>111427981</v>
      </c>
      <c r="K32" s="8">
        <v>37364982</v>
      </c>
      <c r="M32" s="8">
        <v>58313976760</v>
      </c>
      <c r="O32" s="35">
        <v>-55264913434</v>
      </c>
      <c r="Q32" s="65">
        <v>3049063326</v>
      </c>
      <c r="R32" s="65"/>
    </row>
    <row r="33" spans="1:18" ht="21.75" customHeight="1">
      <c r="A33" s="21" t="s">
        <v>32</v>
      </c>
      <c r="C33" s="8">
        <v>2291366</v>
      </c>
      <c r="E33" s="8">
        <v>51294533024</v>
      </c>
      <c r="G33" s="41">
        <v>-61453219404</v>
      </c>
      <c r="I33" s="8">
        <v>-10158686379</v>
      </c>
      <c r="K33" s="8">
        <v>2291366</v>
      </c>
      <c r="M33" s="8">
        <v>51294533024</v>
      </c>
      <c r="O33" s="35">
        <v>-67271972767</v>
      </c>
      <c r="Q33" s="65">
        <v>-15977439742</v>
      </c>
      <c r="R33" s="65"/>
    </row>
    <row r="34" spans="1:18" ht="21.75" customHeight="1">
      <c r="A34" s="21" t="s">
        <v>31</v>
      </c>
      <c r="C34" s="8">
        <v>3913885</v>
      </c>
      <c r="E34" s="8">
        <v>57969901025</v>
      </c>
      <c r="G34" s="41">
        <v>-77383981972</v>
      </c>
      <c r="I34" s="8">
        <v>-19414080946</v>
      </c>
      <c r="K34" s="8">
        <v>3913885</v>
      </c>
      <c r="M34" s="8">
        <v>57969901025</v>
      </c>
      <c r="O34" s="35">
        <v>-51889572962</v>
      </c>
      <c r="Q34" s="65">
        <v>6080328063</v>
      </c>
      <c r="R34" s="65"/>
    </row>
    <row r="35" spans="1:18" ht="21.75" customHeight="1">
      <c r="A35" s="21" t="s">
        <v>26</v>
      </c>
      <c r="C35" s="8">
        <v>8537061</v>
      </c>
      <c r="E35" s="8">
        <v>496870844266</v>
      </c>
      <c r="G35" s="41">
        <v>-403521923909</v>
      </c>
      <c r="I35" s="8">
        <v>93348920357</v>
      </c>
      <c r="K35" s="8">
        <v>8537061</v>
      </c>
      <c r="M35" s="8">
        <v>496870844266</v>
      </c>
      <c r="O35" s="35">
        <v>-270143289339</v>
      </c>
      <c r="Q35" s="65">
        <v>226727554927</v>
      </c>
      <c r="R35" s="65"/>
    </row>
    <row r="36" spans="1:18" ht="21.75" customHeight="1">
      <c r="A36" s="21" t="s">
        <v>41</v>
      </c>
      <c r="C36" s="8">
        <v>23816311</v>
      </c>
      <c r="E36" s="8">
        <v>74054161154</v>
      </c>
      <c r="G36" s="41">
        <v>-63803057644</v>
      </c>
      <c r="I36" s="8">
        <v>10251103510</v>
      </c>
      <c r="K36" s="8">
        <v>23816311</v>
      </c>
      <c r="M36" s="8">
        <v>74054161154</v>
      </c>
      <c r="O36" s="35">
        <v>-53896399775</v>
      </c>
      <c r="Q36" s="65">
        <v>20157761379</v>
      </c>
      <c r="R36" s="65"/>
    </row>
    <row r="37" spans="1:18" ht="21.75" customHeight="1">
      <c r="A37" s="21" t="s">
        <v>48</v>
      </c>
      <c r="C37" s="8">
        <v>300000</v>
      </c>
      <c r="E37" s="8">
        <v>4309206750</v>
      </c>
      <c r="G37" s="41">
        <v>-5129298000</v>
      </c>
      <c r="I37" s="8">
        <v>-820091250</v>
      </c>
      <c r="K37" s="8">
        <v>300000</v>
      </c>
      <c r="M37" s="8">
        <v>4309206750</v>
      </c>
      <c r="O37" s="35">
        <v>-4003632002</v>
      </c>
      <c r="Q37" s="65">
        <v>305574747</v>
      </c>
      <c r="R37" s="65"/>
    </row>
    <row r="38" spans="1:18" ht="21.75" customHeight="1">
      <c r="A38" s="21" t="s">
        <v>43</v>
      </c>
      <c r="C38" s="8">
        <v>56350832</v>
      </c>
      <c r="E38" s="8">
        <v>162837188005</v>
      </c>
      <c r="G38" s="41">
        <v>-194093861864</v>
      </c>
      <c r="I38" s="8">
        <v>-31256673858</v>
      </c>
      <c r="K38" s="8">
        <v>56350832</v>
      </c>
      <c r="M38" s="8">
        <v>162837188005</v>
      </c>
      <c r="O38" s="35">
        <v>-186964248058</v>
      </c>
      <c r="Q38" s="65">
        <v>-24127060052</v>
      </c>
      <c r="R38" s="65"/>
    </row>
    <row r="39" spans="1:18" ht="21.75" customHeight="1">
      <c r="A39" s="21" t="s">
        <v>19</v>
      </c>
      <c r="C39" s="8">
        <v>245000</v>
      </c>
      <c r="E39" s="8">
        <v>1607378850</v>
      </c>
      <c r="G39" s="41">
        <v>-1785164692</v>
      </c>
      <c r="I39" s="8">
        <v>-177785842</v>
      </c>
      <c r="K39" s="8">
        <v>245000</v>
      </c>
      <c r="M39" s="8">
        <v>1607378850</v>
      </c>
      <c r="O39" s="35">
        <v>-1842921854</v>
      </c>
      <c r="Q39" s="65">
        <v>-235543004</v>
      </c>
      <c r="R39" s="65"/>
    </row>
    <row r="40" spans="1:18" ht="21.75" customHeight="1">
      <c r="A40" s="21" t="s">
        <v>27</v>
      </c>
      <c r="C40" s="8">
        <v>140000</v>
      </c>
      <c r="E40" s="8">
        <v>5942430900</v>
      </c>
      <c r="G40" s="41">
        <v>-6547807350</v>
      </c>
      <c r="I40" s="8">
        <v>-605376450</v>
      </c>
      <c r="K40" s="8">
        <v>140000</v>
      </c>
      <c r="M40" s="8">
        <v>5942430900</v>
      </c>
      <c r="O40" s="35">
        <v>-5845302723</v>
      </c>
      <c r="Q40" s="65">
        <v>97128176</v>
      </c>
      <c r="R40" s="65"/>
    </row>
    <row r="41" spans="1:18" ht="21.75" customHeight="1">
      <c r="A41" s="21" t="s">
        <v>52</v>
      </c>
      <c r="C41" s="8">
        <v>50000000</v>
      </c>
      <c r="E41" s="8">
        <v>49702500000</v>
      </c>
      <c r="G41" s="41">
        <v>-49702500000</v>
      </c>
      <c r="I41" s="8">
        <v>0</v>
      </c>
      <c r="K41" s="8">
        <v>50000000</v>
      </c>
      <c r="M41" s="8">
        <v>49702500000</v>
      </c>
      <c r="O41" s="35">
        <v>-49702500000</v>
      </c>
      <c r="Q41" s="65">
        <v>0</v>
      </c>
      <c r="R41" s="65"/>
    </row>
    <row r="42" spans="1:18" ht="21.75" customHeight="1">
      <c r="A42" s="21" t="s">
        <v>28</v>
      </c>
      <c r="C42" s="8">
        <v>550000</v>
      </c>
      <c r="E42" s="8">
        <v>1897144425</v>
      </c>
      <c r="G42" s="41">
        <v>-2121302700</v>
      </c>
      <c r="I42" s="8">
        <v>-224158275</v>
      </c>
      <c r="K42" s="8">
        <v>550000</v>
      </c>
      <c r="M42" s="8">
        <v>1897144425</v>
      </c>
      <c r="O42" s="35">
        <v>-1896720661</v>
      </c>
      <c r="Q42" s="65">
        <v>423763</v>
      </c>
      <c r="R42" s="65"/>
    </row>
    <row r="43" spans="1:18" ht="21.75" customHeight="1">
      <c r="A43" s="21" t="s">
        <v>55</v>
      </c>
      <c r="C43" s="8">
        <v>32441</v>
      </c>
      <c r="E43" s="8">
        <v>328485887240</v>
      </c>
      <c r="G43" s="41">
        <v>0</v>
      </c>
      <c r="I43" s="8">
        <v>328485887240</v>
      </c>
      <c r="K43" s="8">
        <v>32441</v>
      </c>
      <c r="M43" s="8">
        <v>328485887240</v>
      </c>
      <c r="O43" s="35">
        <v>0</v>
      </c>
      <c r="Q43" s="65">
        <v>328485887240</v>
      </c>
      <c r="R43" s="65"/>
    </row>
    <row r="44" spans="1:18" ht="21.75" customHeight="1">
      <c r="A44" s="21" t="s">
        <v>68</v>
      </c>
      <c r="C44" s="8">
        <v>2054</v>
      </c>
      <c r="E44" s="8">
        <v>1892417937</v>
      </c>
      <c r="G44" s="41">
        <v>-1876192229</v>
      </c>
      <c r="I44" s="8">
        <v>16225708</v>
      </c>
      <c r="K44" s="8">
        <v>2054</v>
      </c>
      <c r="M44" s="29">
        <v>1892417937</v>
      </c>
      <c r="O44" s="35">
        <v>-1876192229</v>
      </c>
      <c r="Q44" s="65">
        <v>16225708</v>
      </c>
      <c r="R44" s="65"/>
    </row>
    <row r="45" spans="1:18" ht="21.75" customHeight="1">
      <c r="A45" s="21" t="s">
        <v>72</v>
      </c>
      <c r="C45" s="8">
        <v>24211</v>
      </c>
      <c r="E45" s="8">
        <v>20660343133</v>
      </c>
      <c r="G45" s="41">
        <v>-20566573227</v>
      </c>
      <c r="I45" s="8">
        <v>93769906</v>
      </c>
      <c r="K45" s="8">
        <v>24211</v>
      </c>
      <c r="M45" s="29">
        <v>20660343133</v>
      </c>
      <c r="O45" s="35">
        <v>-20566573227</v>
      </c>
      <c r="Q45" s="65">
        <v>93769906</v>
      </c>
      <c r="R45" s="65"/>
    </row>
    <row r="46" spans="1:18" ht="21.75" customHeight="1">
      <c r="A46" s="22" t="s">
        <v>74</v>
      </c>
      <c r="C46" s="11">
        <v>9684</v>
      </c>
      <c r="E46" s="11">
        <v>7593881399</v>
      </c>
      <c r="G46" s="42">
        <v>-7546487527</v>
      </c>
      <c r="I46" s="11">
        <v>47393872</v>
      </c>
      <c r="K46" s="11">
        <v>9684</v>
      </c>
      <c r="M46" s="30">
        <v>7593881399</v>
      </c>
      <c r="O46" s="36">
        <v>-7546487527</v>
      </c>
      <c r="Q46" s="66">
        <v>47393872</v>
      </c>
      <c r="R46" s="66"/>
    </row>
    <row r="47" spans="1:18" ht="21.75" customHeight="1">
      <c r="A47" s="19" t="s">
        <v>56</v>
      </c>
      <c r="C47" s="23">
        <v>2663991082</v>
      </c>
      <c r="E47" s="13">
        <v>4382424325172</v>
      </c>
      <c r="G47" s="43">
        <f>SUM(G8:G46)</f>
        <v>-4832734201876</v>
      </c>
      <c r="I47" s="13">
        <v>-450309876677</v>
      </c>
      <c r="K47" s="23">
        <v>2663991082</v>
      </c>
      <c r="L47" s="39"/>
      <c r="M47" s="33">
        <v>4382424325172</v>
      </c>
      <c r="O47" s="28">
        <f>SUM(O8:O46)</f>
        <v>-4391006649346</v>
      </c>
      <c r="Q47" s="68">
        <v>-8582324159</v>
      </c>
      <c r="R47" s="68"/>
    </row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6"/>
  <sheetViews>
    <sheetView rightToLeft="1" workbookViewId="0">
      <selection activeCell="H48" sqref="H48"/>
    </sheetView>
  </sheetViews>
  <sheetFormatPr defaultRowHeight="15.75"/>
  <cols>
    <col min="1" max="2" width="2.5703125" style="1" customWidth="1"/>
    <col min="3" max="3" width="23.42578125" style="1" customWidth="1"/>
    <col min="4" max="5" width="1.28515625" style="1" customWidth="1"/>
    <col min="6" max="6" width="16" style="1" bestFit="1" customWidth="1"/>
    <col min="7" max="7" width="1.28515625" style="1" customWidth="1"/>
    <col min="8" max="8" width="20.5703125" style="1" bestFit="1" customWidth="1"/>
    <col min="9" max="9" width="1.28515625" style="1" customWidth="1"/>
    <col min="10" max="10" width="20.5703125" style="1" bestFit="1" customWidth="1"/>
    <col min="11" max="11" width="1.28515625" style="1" customWidth="1"/>
    <col min="12" max="12" width="12.7109375" style="1" bestFit="1" customWidth="1"/>
    <col min="13" max="13" width="1.28515625" style="1" customWidth="1"/>
    <col min="14" max="14" width="18.7109375" style="1" bestFit="1" customWidth="1"/>
    <col min="15" max="15" width="1.28515625" style="1" customWidth="1"/>
    <col min="16" max="16" width="9" style="1" bestFit="1" customWidth="1"/>
    <col min="17" max="17" width="1.28515625" style="1" customWidth="1"/>
    <col min="18" max="18" width="18.7109375" style="1" bestFit="1" customWidth="1"/>
    <col min="19" max="19" width="1.28515625" style="1" customWidth="1"/>
    <col min="20" max="20" width="16" style="1" bestFit="1" customWidth="1"/>
    <col min="21" max="21" width="1.28515625" style="1" customWidth="1"/>
    <col min="22" max="22" width="18.140625" style="1" bestFit="1" customWidth="1"/>
    <col min="23" max="23" width="1.28515625" style="1" customWidth="1"/>
    <col min="24" max="24" width="20.5703125" style="1" bestFit="1" customWidth="1"/>
    <col min="25" max="25" width="1.28515625" style="1" customWidth="1"/>
    <col min="26" max="26" width="20.5703125" style="1" bestFit="1" customWidth="1"/>
    <col min="27" max="27" width="1.28515625" style="1" customWidth="1"/>
    <col min="28" max="28" width="21.28515625" style="1" bestFit="1" customWidth="1"/>
    <col min="29" max="29" width="0.28515625" style="1" customWidth="1"/>
    <col min="30" max="16384" width="9.140625" style="1"/>
  </cols>
  <sheetData>
    <row r="1" spans="1:28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5.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4">
      <c r="A4" s="2" t="s">
        <v>3</v>
      </c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24">
      <c r="A5" s="50" t="s">
        <v>5</v>
      </c>
      <c r="B5" s="50"/>
      <c r="C5" s="50" t="s">
        <v>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21">
      <c r="F6" s="51" t="s">
        <v>7</v>
      </c>
      <c r="G6" s="51"/>
      <c r="H6" s="51"/>
      <c r="I6" s="51"/>
      <c r="J6" s="51"/>
      <c r="L6" s="51" t="s">
        <v>8</v>
      </c>
      <c r="M6" s="51"/>
      <c r="N6" s="51"/>
      <c r="O6" s="51"/>
      <c r="P6" s="51"/>
      <c r="Q6" s="51"/>
      <c r="R6" s="5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28" ht="21">
      <c r="F7" s="3"/>
      <c r="G7" s="3"/>
      <c r="H7" s="3"/>
      <c r="I7" s="3"/>
      <c r="J7" s="3"/>
      <c r="L7" s="52" t="s">
        <v>10</v>
      </c>
      <c r="M7" s="52"/>
      <c r="N7" s="52"/>
      <c r="O7" s="3"/>
      <c r="P7" s="52" t="s">
        <v>11</v>
      </c>
      <c r="Q7" s="52"/>
      <c r="R7" s="52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51" t="s">
        <v>12</v>
      </c>
      <c r="B8" s="51"/>
      <c r="C8" s="51"/>
      <c r="E8" s="51" t="s">
        <v>13</v>
      </c>
      <c r="F8" s="51"/>
      <c r="H8" s="4" t="s">
        <v>14</v>
      </c>
      <c r="J8" s="4" t="s">
        <v>15</v>
      </c>
      <c r="L8" s="5" t="s">
        <v>13</v>
      </c>
      <c r="M8" s="3"/>
      <c r="N8" s="5" t="s">
        <v>14</v>
      </c>
      <c r="P8" s="5" t="s">
        <v>13</v>
      </c>
      <c r="Q8" s="3"/>
      <c r="R8" s="5" t="s">
        <v>16</v>
      </c>
      <c r="T8" s="4" t="s">
        <v>13</v>
      </c>
      <c r="V8" s="4" t="s">
        <v>17</v>
      </c>
      <c r="X8" s="4" t="s">
        <v>14</v>
      </c>
      <c r="Z8" s="4" t="s">
        <v>15</v>
      </c>
      <c r="AB8" s="4" t="s">
        <v>18</v>
      </c>
    </row>
    <row r="9" spans="1:28" ht="21.75" customHeight="1">
      <c r="A9" s="53" t="s">
        <v>19</v>
      </c>
      <c r="B9" s="53"/>
      <c r="C9" s="53"/>
      <c r="E9" s="54">
        <v>245000</v>
      </c>
      <c r="F9" s="54"/>
      <c r="H9" s="6">
        <v>1842921854</v>
      </c>
      <c r="J9" s="6">
        <v>1785164692.5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6600</v>
      </c>
      <c r="X9" s="6">
        <v>1842921854</v>
      </c>
      <c r="Z9" s="6">
        <v>1607378850</v>
      </c>
      <c r="AB9" s="7">
        <v>0.04</v>
      </c>
    </row>
    <row r="10" spans="1:28" ht="21.75" customHeight="1">
      <c r="A10" s="55" t="s">
        <v>20</v>
      </c>
      <c r="B10" s="55"/>
      <c r="C10" s="55"/>
      <c r="E10" s="56">
        <v>696799477</v>
      </c>
      <c r="F10" s="56"/>
      <c r="H10" s="8">
        <v>254193963886</v>
      </c>
      <c r="J10" s="8">
        <v>322083886852.01001</v>
      </c>
      <c r="L10" s="8">
        <v>0</v>
      </c>
      <c r="N10" s="8">
        <v>0</v>
      </c>
      <c r="P10" s="8">
        <v>0</v>
      </c>
      <c r="R10" s="8">
        <v>0</v>
      </c>
      <c r="T10" s="8">
        <v>696799477</v>
      </c>
      <c r="V10" s="8">
        <v>358</v>
      </c>
      <c r="X10" s="8">
        <v>254193963886</v>
      </c>
      <c r="Z10" s="8">
        <v>247969960200.04199</v>
      </c>
      <c r="AB10" s="9">
        <v>5.43</v>
      </c>
    </row>
    <row r="11" spans="1:28" ht="21.75" customHeight="1">
      <c r="A11" s="55" t="s">
        <v>21</v>
      </c>
      <c r="B11" s="55"/>
      <c r="C11" s="55"/>
      <c r="E11" s="56">
        <v>61422354</v>
      </c>
      <c r="F11" s="56"/>
      <c r="H11" s="8">
        <v>185251780066</v>
      </c>
      <c r="J11" s="8">
        <v>147513448640.77899</v>
      </c>
      <c r="L11" s="8">
        <v>0</v>
      </c>
      <c r="N11" s="8">
        <v>0</v>
      </c>
      <c r="P11" s="8">
        <v>0</v>
      </c>
      <c r="R11" s="8">
        <v>0</v>
      </c>
      <c r="T11" s="8">
        <v>61422354</v>
      </c>
      <c r="V11" s="8">
        <v>2346</v>
      </c>
      <c r="X11" s="8">
        <v>185251780066</v>
      </c>
      <c r="Z11" s="8">
        <v>143239466271.22</v>
      </c>
      <c r="AB11" s="9">
        <v>3.14</v>
      </c>
    </row>
    <row r="12" spans="1:28" ht="21.75" customHeight="1">
      <c r="A12" s="55" t="s">
        <v>22</v>
      </c>
      <c r="B12" s="55"/>
      <c r="C12" s="55"/>
      <c r="E12" s="56">
        <v>489876424</v>
      </c>
      <c r="F12" s="56"/>
      <c r="H12" s="8">
        <v>323440247539</v>
      </c>
      <c r="J12" s="8">
        <v>292663957225.59698</v>
      </c>
      <c r="L12" s="8">
        <v>0</v>
      </c>
      <c r="N12" s="8">
        <v>0</v>
      </c>
      <c r="P12" s="8">
        <v>0</v>
      </c>
      <c r="R12" s="8">
        <v>0</v>
      </c>
      <c r="T12" s="8">
        <v>489876424</v>
      </c>
      <c r="V12" s="8">
        <v>470</v>
      </c>
      <c r="X12" s="8">
        <v>323440247539</v>
      </c>
      <c r="Z12" s="8">
        <v>228871979860.284</v>
      </c>
      <c r="AB12" s="9">
        <v>5.01</v>
      </c>
    </row>
    <row r="13" spans="1:28" ht="21.75" customHeight="1">
      <c r="A13" s="55" t="s">
        <v>23</v>
      </c>
      <c r="B13" s="55"/>
      <c r="C13" s="55"/>
      <c r="E13" s="56">
        <v>325696001</v>
      </c>
      <c r="F13" s="56"/>
      <c r="H13" s="8">
        <v>284342118713</v>
      </c>
      <c r="J13" s="8">
        <v>388833489862.65399</v>
      </c>
      <c r="L13" s="8">
        <v>0</v>
      </c>
      <c r="N13" s="8">
        <v>0</v>
      </c>
      <c r="P13" s="8">
        <v>0</v>
      </c>
      <c r="R13" s="8">
        <v>0</v>
      </c>
      <c r="T13" s="8">
        <v>325696001</v>
      </c>
      <c r="V13" s="8">
        <v>1007</v>
      </c>
      <c r="X13" s="8">
        <v>284342118713</v>
      </c>
      <c r="Z13" s="8">
        <v>326024416562.60797</v>
      </c>
      <c r="AB13" s="9">
        <v>7.14</v>
      </c>
    </row>
    <row r="14" spans="1:28" ht="21.75" customHeight="1">
      <c r="A14" s="55" t="s">
        <v>24</v>
      </c>
      <c r="B14" s="55"/>
      <c r="C14" s="55"/>
      <c r="E14" s="56">
        <v>43691240</v>
      </c>
      <c r="F14" s="56"/>
      <c r="H14" s="8">
        <v>80012298551</v>
      </c>
      <c r="J14" s="8">
        <v>57546442186.650002</v>
      </c>
      <c r="L14" s="8">
        <v>0</v>
      </c>
      <c r="N14" s="8">
        <v>0</v>
      </c>
      <c r="P14" s="8">
        <v>0</v>
      </c>
      <c r="R14" s="8">
        <v>0</v>
      </c>
      <c r="T14" s="8">
        <v>43691240</v>
      </c>
      <c r="V14" s="8">
        <v>1167</v>
      </c>
      <c r="X14" s="8">
        <v>80012298551</v>
      </c>
      <c r="Z14" s="8">
        <v>50684300401.374001</v>
      </c>
      <c r="AB14" s="9">
        <v>1.1100000000000001</v>
      </c>
    </row>
    <row r="15" spans="1:28" ht="21.75" customHeight="1">
      <c r="A15" s="55" t="s">
        <v>25</v>
      </c>
      <c r="B15" s="55"/>
      <c r="C15" s="55"/>
      <c r="E15" s="56">
        <v>57788732</v>
      </c>
      <c r="F15" s="56"/>
      <c r="H15" s="8">
        <v>113280407461</v>
      </c>
      <c r="J15" s="8">
        <v>142520769719.65302</v>
      </c>
      <c r="L15" s="8">
        <v>0</v>
      </c>
      <c r="N15" s="8">
        <v>0</v>
      </c>
      <c r="P15" s="8">
        <v>0</v>
      </c>
      <c r="R15" s="8">
        <v>0</v>
      </c>
      <c r="T15" s="8">
        <v>57788732</v>
      </c>
      <c r="V15" s="8">
        <v>1975</v>
      </c>
      <c r="X15" s="8">
        <v>113280407461</v>
      </c>
      <c r="Z15" s="8">
        <v>113453655863.08501</v>
      </c>
      <c r="AB15" s="9">
        <v>2.48</v>
      </c>
    </row>
    <row r="16" spans="1:28" ht="21.75" customHeight="1">
      <c r="A16" s="55" t="s">
        <v>26</v>
      </c>
      <c r="B16" s="55"/>
      <c r="C16" s="55"/>
      <c r="E16" s="56">
        <v>8537061</v>
      </c>
      <c r="F16" s="56"/>
      <c r="H16" s="8">
        <v>237881159386</v>
      </c>
      <c r="J16" s="8">
        <v>403521923909.22699</v>
      </c>
      <c r="L16" s="8">
        <v>0</v>
      </c>
      <c r="N16" s="8">
        <v>0</v>
      </c>
      <c r="P16" s="8">
        <v>0</v>
      </c>
      <c r="R16" s="8">
        <v>0</v>
      </c>
      <c r="T16" s="8">
        <v>8537061</v>
      </c>
      <c r="V16" s="8">
        <v>58550</v>
      </c>
      <c r="X16" s="8">
        <v>237881159386</v>
      </c>
      <c r="Z16" s="8">
        <v>496870844266.77698</v>
      </c>
      <c r="AB16" s="9">
        <v>10.88</v>
      </c>
    </row>
    <row r="17" spans="1:28" ht="21.75" customHeight="1">
      <c r="A17" s="55" t="s">
        <v>27</v>
      </c>
      <c r="B17" s="55"/>
      <c r="C17" s="55"/>
      <c r="E17" s="56">
        <v>140000</v>
      </c>
      <c r="F17" s="56"/>
      <c r="H17" s="8">
        <v>5845302723</v>
      </c>
      <c r="J17" s="8">
        <v>6547807350</v>
      </c>
      <c r="L17" s="8">
        <v>0</v>
      </c>
      <c r="N17" s="8">
        <v>0</v>
      </c>
      <c r="P17" s="8">
        <v>0</v>
      </c>
      <c r="R17" s="8">
        <v>0</v>
      </c>
      <c r="T17" s="8">
        <v>140000</v>
      </c>
      <c r="V17" s="8">
        <v>42700</v>
      </c>
      <c r="X17" s="8">
        <v>5845302723</v>
      </c>
      <c r="Z17" s="8">
        <v>5942430900</v>
      </c>
      <c r="AB17" s="9">
        <v>0.13</v>
      </c>
    </row>
    <row r="18" spans="1:28" ht="21.75" customHeight="1">
      <c r="A18" s="55" t="s">
        <v>28</v>
      </c>
      <c r="B18" s="55"/>
      <c r="C18" s="55"/>
      <c r="E18" s="56">
        <v>550000</v>
      </c>
      <c r="F18" s="56"/>
      <c r="H18" s="8">
        <v>1896720661</v>
      </c>
      <c r="J18" s="8">
        <v>2121302700</v>
      </c>
      <c r="L18" s="8">
        <v>0</v>
      </c>
      <c r="N18" s="8">
        <v>0</v>
      </c>
      <c r="P18" s="8">
        <v>0</v>
      </c>
      <c r="R18" s="8">
        <v>0</v>
      </c>
      <c r="T18" s="8">
        <v>550000</v>
      </c>
      <c r="V18" s="8">
        <v>3470</v>
      </c>
      <c r="X18" s="8">
        <v>1896720661</v>
      </c>
      <c r="Z18" s="8">
        <v>1897144425</v>
      </c>
      <c r="AB18" s="9">
        <v>0.04</v>
      </c>
    </row>
    <row r="19" spans="1:28" ht="21.75" customHeight="1">
      <c r="A19" s="55" t="s">
        <v>29</v>
      </c>
      <c r="B19" s="55"/>
      <c r="C19" s="55"/>
      <c r="E19" s="56">
        <v>3204771</v>
      </c>
      <c r="F19" s="56"/>
      <c r="H19" s="8">
        <v>83346954595</v>
      </c>
      <c r="J19" s="8">
        <v>92958802234.209</v>
      </c>
      <c r="L19" s="8">
        <v>15234680</v>
      </c>
      <c r="N19" s="8">
        <v>0</v>
      </c>
      <c r="P19" s="8">
        <v>0</v>
      </c>
      <c r="R19" s="8">
        <v>0</v>
      </c>
      <c r="T19" s="8">
        <v>18439451</v>
      </c>
      <c r="V19" s="8">
        <v>4770</v>
      </c>
      <c r="X19" s="8">
        <v>83346954595</v>
      </c>
      <c r="Z19" s="8">
        <v>87432841991.443497</v>
      </c>
      <c r="AB19" s="9">
        <v>1.91</v>
      </c>
    </row>
    <row r="20" spans="1:28" ht="21.75" customHeight="1">
      <c r="A20" s="55" t="s">
        <v>30</v>
      </c>
      <c r="B20" s="55"/>
      <c r="C20" s="55"/>
      <c r="E20" s="56">
        <v>70395638</v>
      </c>
      <c r="F20" s="56"/>
      <c r="H20" s="8">
        <v>170953149606</v>
      </c>
      <c r="J20" s="8">
        <v>136874589413.828</v>
      </c>
      <c r="L20" s="8">
        <v>0</v>
      </c>
      <c r="N20" s="8">
        <v>0</v>
      </c>
      <c r="P20" s="8">
        <v>0</v>
      </c>
      <c r="R20" s="8">
        <v>0</v>
      </c>
      <c r="T20" s="8">
        <v>70395638</v>
      </c>
      <c r="V20" s="8">
        <v>1493</v>
      </c>
      <c r="X20" s="8">
        <v>170953149606</v>
      </c>
      <c r="Z20" s="8">
        <v>104475338443.173</v>
      </c>
      <c r="AB20" s="9">
        <v>2.29</v>
      </c>
    </row>
    <row r="21" spans="1:28" ht="21.75" customHeight="1">
      <c r="A21" s="55" t="s">
        <v>31</v>
      </c>
      <c r="B21" s="55"/>
      <c r="C21" s="55"/>
      <c r="E21" s="56">
        <v>3913885</v>
      </c>
      <c r="F21" s="56"/>
      <c r="H21" s="8">
        <v>50661444292</v>
      </c>
      <c r="J21" s="8">
        <v>77383981972.732498</v>
      </c>
      <c r="L21" s="8">
        <v>0</v>
      </c>
      <c r="N21" s="8">
        <v>0</v>
      </c>
      <c r="P21" s="8">
        <v>0</v>
      </c>
      <c r="R21" s="8">
        <v>0</v>
      </c>
      <c r="T21" s="8">
        <v>3913885</v>
      </c>
      <c r="V21" s="8">
        <v>14900</v>
      </c>
      <c r="X21" s="8">
        <v>50661444292</v>
      </c>
      <c r="Z21" s="8">
        <v>57969901025.324997</v>
      </c>
      <c r="AB21" s="9">
        <v>1.27</v>
      </c>
    </row>
    <row r="22" spans="1:28" ht="21.75" customHeight="1">
      <c r="A22" s="55" t="s">
        <v>32</v>
      </c>
      <c r="B22" s="55"/>
      <c r="C22" s="55"/>
      <c r="E22" s="56">
        <v>2291366</v>
      </c>
      <c r="F22" s="56"/>
      <c r="H22" s="8">
        <v>67271972767</v>
      </c>
      <c r="J22" s="8">
        <v>61453219404.653999</v>
      </c>
      <c r="L22" s="8">
        <v>0</v>
      </c>
      <c r="N22" s="8">
        <v>0</v>
      </c>
      <c r="P22" s="8">
        <v>0</v>
      </c>
      <c r="R22" s="8">
        <v>0</v>
      </c>
      <c r="T22" s="8">
        <v>2291366</v>
      </c>
      <c r="V22" s="8">
        <v>22520</v>
      </c>
      <c r="X22" s="8">
        <v>67271972767</v>
      </c>
      <c r="Z22" s="8">
        <v>51294533024.195999</v>
      </c>
      <c r="AB22" s="9">
        <v>1.1200000000000001</v>
      </c>
    </row>
    <row r="23" spans="1:28" ht="21.75" customHeight="1">
      <c r="A23" s="55" t="s">
        <v>33</v>
      </c>
      <c r="B23" s="55"/>
      <c r="C23" s="55"/>
      <c r="E23" s="56">
        <v>35581710</v>
      </c>
      <c r="F23" s="56"/>
      <c r="H23" s="8">
        <v>128414551151</v>
      </c>
      <c r="J23" s="8">
        <v>161676264631.36099</v>
      </c>
      <c r="L23" s="8">
        <v>0</v>
      </c>
      <c r="N23" s="8">
        <v>0</v>
      </c>
      <c r="P23" s="8">
        <v>0</v>
      </c>
      <c r="R23" s="8">
        <v>0</v>
      </c>
      <c r="T23" s="8">
        <v>35581710</v>
      </c>
      <c r="V23" s="8">
        <v>3640</v>
      </c>
      <c r="X23" s="8">
        <v>128414551151</v>
      </c>
      <c r="Z23" s="8">
        <v>128746795724.82001</v>
      </c>
      <c r="AB23" s="9">
        <v>2.82</v>
      </c>
    </row>
    <row r="24" spans="1:28" ht="21.75" customHeight="1">
      <c r="A24" s="55" t="s">
        <v>34</v>
      </c>
      <c r="B24" s="55"/>
      <c r="C24" s="55"/>
      <c r="E24" s="56">
        <v>60893829</v>
      </c>
      <c r="F24" s="56"/>
      <c r="H24" s="8">
        <v>159878008639</v>
      </c>
      <c r="J24" s="8">
        <v>124029065460.05499</v>
      </c>
      <c r="L24" s="8">
        <v>0</v>
      </c>
      <c r="N24" s="8">
        <v>0</v>
      </c>
      <c r="P24" s="8">
        <v>0</v>
      </c>
      <c r="R24" s="8">
        <v>0</v>
      </c>
      <c r="T24" s="8">
        <v>60893829</v>
      </c>
      <c r="V24" s="8">
        <v>1581</v>
      </c>
      <c r="X24" s="8">
        <v>159878008639</v>
      </c>
      <c r="Z24" s="8">
        <v>95700318444.288498</v>
      </c>
      <c r="AB24" s="9">
        <v>2.1</v>
      </c>
    </row>
    <row r="25" spans="1:28" ht="21.75" customHeight="1">
      <c r="A25" s="55" t="s">
        <v>35</v>
      </c>
      <c r="B25" s="55"/>
      <c r="C25" s="55"/>
      <c r="E25" s="56">
        <v>6925248</v>
      </c>
      <c r="F25" s="56"/>
      <c r="H25" s="8">
        <v>133886383821</v>
      </c>
      <c r="J25" s="8">
        <v>138369259765.44</v>
      </c>
      <c r="L25" s="8">
        <v>0</v>
      </c>
      <c r="N25" s="8">
        <v>0</v>
      </c>
      <c r="P25" s="8">
        <v>0</v>
      </c>
      <c r="R25" s="8">
        <v>0</v>
      </c>
      <c r="T25" s="8">
        <v>6925248</v>
      </c>
      <c r="V25" s="8">
        <v>14120</v>
      </c>
      <c r="X25" s="8">
        <v>133886383821</v>
      </c>
      <c r="Z25" s="8">
        <v>97202683974.528</v>
      </c>
      <c r="AB25" s="9">
        <v>2.13</v>
      </c>
    </row>
    <row r="26" spans="1:28" ht="21.75" customHeight="1">
      <c r="A26" s="55" t="s">
        <v>36</v>
      </c>
      <c r="B26" s="55"/>
      <c r="C26" s="55"/>
      <c r="E26" s="56">
        <v>31184711</v>
      </c>
      <c r="F26" s="56"/>
      <c r="H26" s="8">
        <v>207168868851</v>
      </c>
      <c r="J26" s="8">
        <v>297901946527.375</v>
      </c>
      <c r="L26" s="8">
        <v>0</v>
      </c>
      <c r="N26" s="8">
        <v>0</v>
      </c>
      <c r="P26" s="8">
        <v>0</v>
      </c>
      <c r="R26" s="8">
        <v>0</v>
      </c>
      <c r="T26" s="8">
        <v>31184711</v>
      </c>
      <c r="V26" s="8">
        <v>7830</v>
      </c>
      <c r="X26" s="8">
        <v>207168868851</v>
      </c>
      <c r="Z26" s="8">
        <v>242723438221.577</v>
      </c>
      <c r="AB26" s="9">
        <v>5.32</v>
      </c>
    </row>
    <row r="27" spans="1:28" ht="21.75" customHeight="1">
      <c r="A27" s="55" t="s">
        <v>37</v>
      </c>
      <c r="B27" s="55"/>
      <c r="C27" s="55"/>
      <c r="E27" s="56">
        <v>1541055</v>
      </c>
      <c r="F27" s="56"/>
      <c r="H27" s="8">
        <v>59218654327</v>
      </c>
      <c r="J27" s="8">
        <v>105746071441.43201</v>
      </c>
      <c r="L27" s="8">
        <v>0</v>
      </c>
      <c r="N27" s="8">
        <v>0</v>
      </c>
      <c r="P27" s="8">
        <v>0</v>
      </c>
      <c r="R27" s="8">
        <v>0</v>
      </c>
      <c r="T27" s="8">
        <v>1541055</v>
      </c>
      <c r="V27" s="8">
        <v>60740</v>
      </c>
      <c r="X27" s="8">
        <v>59218654327</v>
      </c>
      <c r="Z27" s="8">
        <v>93046738799.835007</v>
      </c>
      <c r="AB27" s="9">
        <v>2.04</v>
      </c>
    </row>
    <row r="28" spans="1:28" ht="21.75" customHeight="1">
      <c r="A28" s="55" t="s">
        <v>38</v>
      </c>
      <c r="B28" s="55"/>
      <c r="C28" s="55"/>
      <c r="E28" s="56">
        <v>37364982</v>
      </c>
      <c r="F28" s="56"/>
      <c r="H28" s="8">
        <v>54180987654</v>
      </c>
      <c r="J28" s="8">
        <v>58202548779.575699</v>
      </c>
      <c r="L28" s="8">
        <v>0</v>
      </c>
      <c r="N28" s="8">
        <v>0</v>
      </c>
      <c r="P28" s="8">
        <v>0</v>
      </c>
      <c r="R28" s="8">
        <v>0</v>
      </c>
      <c r="T28" s="8">
        <v>37364982</v>
      </c>
      <c r="V28" s="8">
        <v>1570</v>
      </c>
      <c r="X28" s="8">
        <v>54180987654</v>
      </c>
      <c r="Z28" s="8">
        <v>58313976760.647003</v>
      </c>
      <c r="AB28" s="9">
        <v>1.28</v>
      </c>
    </row>
    <row r="29" spans="1:28" ht="21.75" customHeight="1">
      <c r="A29" s="55" t="s">
        <v>39</v>
      </c>
      <c r="B29" s="55"/>
      <c r="C29" s="55"/>
      <c r="E29" s="56">
        <v>20863636</v>
      </c>
      <c r="F29" s="56"/>
      <c r="H29" s="8">
        <v>51982156980</v>
      </c>
      <c r="J29" s="8">
        <v>47700843941.339996</v>
      </c>
      <c r="L29" s="8">
        <v>0</v>
      </c>
      <c r="N29" s="8">
        <v>0</v>
      </c>
      <c r="P29" s="8">
        <v>0</v>
      </c>
      <c r="R29" s="8">
        <v>0</v>
      </c>
      <c r="T29" s="8">
        <v>20863636</v>
      </c>
      <c r="V29" s="8">
        <v>1995</v>
      </c>
      <c r="X29" s="8">
        <v>51982156980</v>
      </c>
      <c r="Z29" s="8">
        <v>41375297244.771004</v>
      </c>
      <c r="AB29" s="9">
        <v>0.91</v>
      </c>
    </row>
    <row r="30" spans="1:28" ht="21.75" customHeight="1">
      <c r="A30" s="55" t="s">
        <v>40</v>
      </c>
      <c r="B30" s="55"/>
      <c r="C30" s="55"/>
      <c r="E30" s="56">
        <v>1</v>
      </c>
      <c r="F30" s="56"/>
      <c r="H30" s="8">
        <v>1851</v>
      </c>
      <c r="J30" s="8">
        <v>1464.2356500000001</v>
      </c>
      <c r="L30" s="8">
        <v>0</v>
      </c>
      <c r="N30" s="8">
        <v>0</v>
      </c>
      <c r="P30" s="8">
        <v>0</v>
      </c>
      <c r="R30" s="8">
        <v>0</v>
      </c>
      <c r="T30" s="8">
        <v>1</v>
      </c>
      <c r="V30" s="8">
        <v>1288</v>
      </c>
      <c r="X30" s="8">
        <v>1851</v>
      </c>
      <c r="Z30" s="8">
        <v>1280.3363999999999</v>
      </c>
      <c r="AB30" s="9">
        <v>0</v>
      </c>
    </row>
    <row r="31" spans="1:28" ht="21.75" customHeight="1">
      <c r="A31" s="55" t="s">
        <v>41</v>
      </c>
      <c r="B31" s="55"/>
      <c r="C31" s="55"/>
      <c r="E31" s="56">
        <v>23816311</v>
      </c>
      <c r="F31" s="56"/>
      <c r="H31" s="8">
        <v>56400238697</v>
      </c>
      <c r="J31" s="8">
        <v>63803057644.037201</v>
      </c>
      <c r="L31" s="8">
        <v>0</v>
      </c>
      <c r="N31" s="8">
        <v>0</v>
      </c>
      <c r="P31" s="8">
        <v>0</v>
      </c>
      <c r="R31" s="8">
        <v>0</v>
      </c>
      <c r="T31" s="8">
        <v>23816311</v>
      </c>
      <c r="V31" s="8">
        <v>3128</v>
      </c>
      <c r="X31" s="8">
        <v>56400238697</v>
      </c>
      <c r="Z31" s="8">
        <v>74054161154.192398</v>
      </c>
      <c r="AB31" s="9">
        <v>1.62</v>
      </c>
    </row>
    <row r="32" spans="1:28" ht="21.75" customHeight="1">
      <c r="A32" s="55" t="s">
        <v>42</v>
      </c>
      <c r="B32" s="55"/>
      <c r="C32" s="55"/>
      <c r="E32" s="56">
        <v>119987707</v>
      </c>
      <c r="F32" s="56"/>
      <c r="H32" s="8">
        <v>407143126536</v>
      </c>
      <c r="J32" s="8">
        <v>373684753189.11603</v>
      </c>
      <c r="L32" s="8">
        <v>0</v>
      </c>
      <c r="N32" s="8">
        <v>0</v>
      </c>
      <c r="P32" s="8">
        <v>0</v>
      </c>
      <c r="R32" s="8">
        <v>0</v>
      </c>
      <c r="T32" s="8">
        <v>119987707</v>
      </c>
      <c r="V32" s="8">
        <v>2130</v>
      </c>
      <c r="X32" s="8">
        <v>407143126536</v>
      </c>
      <c r="Z32" s="8">
        <v>254053151705.336</v>
      </c>
      <c r="AB32" s="9">
        <v>5.56</v>
      </c>
    </row>
    <row r="33" spans="1:28" ht="21.75" customHeight="1">
      <c r="A33" s="55" t="s">
        <v>43</v>
      </c>
      <c r="B33" s="55"/>
      <c r="C33" s="55"/>
      <c r="E33" s="56">
        <v>56350832</v>
      </c>
      <c r="F33" s="56"/>
      <c r="H33" s="8">
        <v>168152432614</v>
      </c>
      <c r="J33" s="8">
        <v>194093861864.36401</v>
      </c>
      <c r="L33" s="8">
        <v>0</v>
      </c>
      <c r="N33" s="8">
        <v>0</v>
      </c>
      <c r="P33" s="8">
        <v>0</v>
      </c>
      <c r="R33" s="8">
        <v>0</v>
      </c>
      <c r="T33" s="8">
        <v>56350832</v>
      </c>
      <c r="V33" s="8">
        <v>2907</v>
      </c>
      <c r="X33" s="8">
        <v>168152432614</v>
      </c>
      <c r="Z33" s="8">
        <v>162837188005.68701</v>
      </c>
      <c r="AB33" s="9">
        <v>3.57</v>
      </c>
    </row>
    <row r="34" spans="1:28" ht="21.75" customHeight="1">
      <c r="A34" s="55" t="s">
        <v>44</v>
      </c>
      <c r="B34" s="55"/>
      <c r="C34" s="55"/>
      <c r="E34" s="56">
        <v>75132182</v>
      </c>
      <c r="F34" s="56"/>
      <c r="H34" s="8">
        <v>165451350059</v>
      </c>
      <c r="J34" s="8">
        <v>148025958414.892</v>
      </c>
      <c r="L34" s="8">
        <v>0</v>
      </c>
      <c r="N34" s="8">
        <v>0</v>
      </c>
      <c r="P34" s="8">
        <v>0</v>
      </c>
      <c r="R34" s="8">
        <v>0</v>
      </c>
      <c r="T34" s="8">
        <v>75132182</v>
      </c>
      <c r="V34" s="8">
        <v>1441</v>
      </c>
      <c r="X34" s="8">
        <v>165451350059</v>
      </c>
      <c r="Z34" s="8">
        <v>107621294690.14101</v>
      </c>
      <c r="AB34" s="9">
        <v>2.36</v>
      </c>
    </row>
    <row r="35" spans="1:28" ht="21.75" customHeight="1">
      <c r="A35" s="55" t="s">
        <v>45</v>
      </c>
      <c r="B35" s="55"/>
      <c r="C35" s="55"/>
      <c r="E35" s="56">
        <v>61070863</v>
      </c>
      <c r="F35" s="56"/>
      <c r="H35" s="8">
        <v>264606201766</v>
      </c>
      <c r="J35" s="8">
        <v>244954727658.38</v>
      </c>
      <c r="L35" s="8">
        <v>0</v>
      </c>
      <c r="N35" s="8">
        <v>0</v>
      </c>
      <c r="P35" s="8">
        <v>0</v>
      </c>
      <c r="R35" s="8">
        <v>0</v>
      </c>
      <c r="T35" s="8">
        <v>61070863</v>
      </c>
      <c r="V35" s="8">
        <v>2960</v>
      </c>
      <c r="X35" s="8">
        <v>264606201766</v>
      </c>
      <c r="Z35" s="8">
        <v>179694174440.84399</v>
      </c>
      <c r="AB35" s="9">
        <v>3.94</v>
      </c>
    </row>
    <row r="36" spans="1:28" ht="21.75" customHeight="1">
      <c r="A36" s="55" t="s">
        <v>46</v>
      </c>
      <c r="B36" s="55"/>
      <c r="C36" s="55"/>
      <c r="E36" s="56">
        <v>32441</v>
      </c>
      <c r="F36" s="56"/>
      <c r="H36" s="8">
        <v>169838291844</v>
      </c>
      <c r="J36" s="8">
        <v>310686482991.41602</v>
      </c>
      <c r="L36" s="8">
        <v>0</v>
      </c>
      <c r="N36" s="8">
        <v>0</v>
      </c>
      <c r="P36" s="8">
        <v>-32441</v>
      </c>
      <c r="R36" s="8">
        <v>169838291845.478</v>
      </c>
      <c r="T36" s="8">
        <v>0</v>
      </c>
      <c r="V36" s="8">
        <v>0</v>
      </c>
      <c r="X36" s="8">
        <v>0</v>
      </c>
      <c r="Z36" s="8">
        <v>0</v>
      </c>
      <c r="AB36" s="9">
        <v>0</v>
      </c>
    </row>
    <row r="37" spans="1:28" ht="21.75" customHeight="1">
      <c r="A37" s="55" t="s">
        <v>47</v>
      </c>
      <c r="B37" s="55"/>
      <c r="C37" s="55"/>
      <c r="E37" s="56">
        <v>162440295</v>
      </c>
      <c r="F37" s="56"/>
      <c r="H37" s="8">
        <v>98509994644</v>
      </c>
      <c r="J37" s="8">
        <v>88003207508.388702</v>
      </c>
      <c r="L37" s="8">
        <v>0</v>
      </c>
      <c r="N37" s="8">
        <v>0</v>
      </c>
      <c r="P37" s="8">
        <v>0</v>
      </c>
      <c r="R37" s="8">
        <v>0</v>
      </c>
      <c r="T37" s="8">
        <v>162440295</v>
      </c>
      <c r="V37" s="8">
        <v>399</v>
      </c>
      <c r="X37" s="8">
        <v>98509994644</v>
      </c>
      <c r="Z37" s="8">
        <v>64428036322.655296</v>
      </c>
      <c r="AB37" s="9">
        <v>1.41</v>
      </c>
    </row>
    <row r="38" spans="1:28" ht="21.75" customHeight="1">
      <c r="A38" s="55" t="s">
        <v>48</v>
      </c>
      <c r="B38" s="55"/>
      <c r="C38" s="55"/>
      <c r="E38" s="56">
        <v>300000</v>
      </c>
      <c r="F38" s="56"/>
      <c r="H38" s="8">
        <v>4003632002</v>
      </c>
      <c r="J38" s="8">
        <v>5129298000</v>
      </c>
      <c r="L38" s="8">
        <v>0</v>
      </c>
      <c r="N38" s="8">
        <v>0</v>
      </c>
      <c r="P38" s="8">
        <v>0</v>
      </c>
      <c r="R38" s="8">
        <v>0</v>
      </c>
      <c r="T38" s="8">
        <v>300000</v>
      </c>
      <c r="V38" s="8">
        <v>14450</v>
      </c>
      <c r="X38" s="8">
        <v>4003632002</v>
      </c>
      <c r="Z38" s="8">
        <v>4309206750</v>
      </c>
      <c r="AB38" s="9">
        <v>0.09</v>
      </c>
    </row>
    <row r="39" spans="1:28" ht="21.75" customHeight="1">
      <c r="A39" s="55" t="s">
        <v>49</v>
      </c>
      <c r="B39" s="55"/>
      <c r="C39" s="55"/>
      <c r="E39" s="56">
        <v>36166623</v>
      </c>
      <c r="F39" s="56"/>
      <c r="H39" s="8">
        <v>106875564114</v>
      </c>
      <c r="J39" s="8">
        <v>74994686303.310898</v>
      </c>
      <c r="L39" s="8">
        <v>0</v>
      </c>
      <c r="N39" s="8">
        <v>0</v>
      </c>
      <c r="P39" s="8">
        <v>0</v>
      </c>
      <c r="R39" s="8">
        <v>0</v>
      </c>
      <c r="T39" s="8">
        <v>36166623</v>
      </c>
      <c r="V39" s="8">
        <v>1859</v>
      </c>
      <c r="X39" s="8">
        <v>106875564114</v>
      </c>
      <c r="Z39" s="8">
        <v>66833711331.665802</v>
      </c>
      <c r="AB39" s="9">
        <v>1.46</v>
      </c>
    </row>
    <row r="40" spans="1:28" ht="21.75" customHeight="1">
      <c r="A40" s="55" t="s">
        <v>50</v>
      </c>
      <c r="B40" s="55"/>
      <c r="C40" s="55"/>
      <c r="E40" s="56">
        <v>43069216</v>
      </c>
      <c r="F40" s="56"/>
      <c r="H40" s="8">
        <v>217828466994</v>
      </c>
      <c r="J40" s="8">
        <v>289415570154.04797</v>
      </c>
      <c r="L40" s="8">
        <v>0</v>
      </c>
      <c r="N40" s="8">
        <v>0</v>
      </c>
      <c r="P40" s="8">
        <v>0</v>
      </c>
      <c r="R40" s="8">
        <v>0</v>
      </c>
      <c r="T40" s="8">
        <v>43069216</v>
      </c>
      <c r="V40" s="8">
        <v>5450</v>
      </c>
      <c r="X40" s="8">
        <v>217828466994</v>
      </c>
      <c r="Z40" s="8">
        <v>233330600198.16</v>
      </c>
      <c r="AB40" s="9">
        <v>5.1100000000000003</v>
      </c>
    </row>
    <row r="41" spans="1:28" ht="21.75" customHeight="1">
      <c r="A41" s="55" t="s">
        <v>51</v>
      </c>
      <c r="B41" s="55"/>
      <c r="C41" s="55"/>
      <c r="E41" s="56">
        <v>13691076</v>
      </c>
      <c r="F41" s="56"/>
      <c r="H41" s="8">
        <v>74736799164</v>
      </c>
      <c r="J41" s="8">
        <v>76077742806.701996</v>
      </c>
      <c r="L41" s="8">
        <v>0</v>
      </c>
      <c r="N41" s="8">
        <v>0</v>
      </c>
      <c r="P41" s="8">
        <v>0</v>
      </c>
      <c r="R41" s="8">
        <v>0</v>
      </c>
      <c r="T41" s="8">
        <v>13691076</v>
      </c>
      <c r="V41" s="8">
        <v>4720</v>
      </c>
      <c r="X41" s="8">
        <v>74736799164</v>
      </c>
      <c r="Z41" s="8">
        <v>64237378541.615997</v>
      </c>
      <c r="AB41" s="9">
        <v>1.41</v>
      </c>
    </row>
    <row r="42" spans="1:28" ht="21.75" customHeight="1">
      <c r="A42" s="55" t="s">
        <v>52</v>
      </c>
      <c r="B42" s="55"/>
      <c r="C42" s="55"/>
      <c r="E42" s="56">
        <v>50000000</v>
      </c>
      <c r="F42" s="56"/>
      <c r="H42" s="8">
        <v>50000000000</v>
      </c>
      <c r="J42" s="8">
        <v>49702500000</v>
      </c>
      <c r="L42" s="8">
        <v>0</v>
      </c>
      <c r="N42" s="8">
        <v>0</v>
      </c>
      <c r="P42" s="8">
        <v>0</v>
      </c>
      <c r="R42" s="8">
        <v>0</v>
      </c>
      <c r="T42" s="8">
        <v>50000000</v>
      </c>
      <c r="V42" s="8">
        <v>1000</v>
      </c>
      <c r="X42" s="8">
        <v>50000000000</v>
      </c>
      <c r="Z42" s="8">
        <v>49702500000</v>
      </c>
      <c r="AB42" s="9">
        <v>1.0900000000000001</v>
      </c>
    </row>
    <row r="43" spans="1:28" ht="21.75" customHeight="1">
      <c r="A43" s="55" t="s">
        <v>53</v>
      </c>
      <c r="B43" s="55"/>
      <c r="C43" s="55"/>
      <c r="E43" s="56">
        <v>40771733</v>
      </c>
      <c r="F43" s="56"/>
      <c r="H43" s="8">
        <v>56832808418</v>
      </c>
      <c r="J43" s="8">
        <v>68899540020.705002</v>
      </c>
      <c r="L43" s="8">
        <v>0</v>
      </c>
      <c r="N43" s="8">
        <v>0</v>
      </c>
      <c r="P43" s="8">
        <v>0</v>
      </c>
      <c r="R43" s="8">
        <v>0</v>
      </c>
      <c r="T43" s="8">
        <v>40771733</v>
      </c>
      <c r="V43" s="8">
        <v>1150</v>
      </c>
      <c r="X43" s="8">
        <v>56832808418</v>
      </c>
      <c r="Z43" s="8">
        <v>46608512366.947502</v>
      </c>
      <c r="AB43" s="9">
        <v>1.02</v>
      </c>
    </row>
    <row r="44" spans="1:28" ht="21.75" customHeight="1">
      <c r="A44" s="55" t="s">
        <v>54</v>
      </c>
      <c r="B44" s="55"/>
      <c r="C44" s="55"/>
      <c r="E44" s="56">
        <v>6984053</v>
      </c>
      <c r="F44" s="56"/>
      <c r="H44" s="8">
        <v>56948127676</v>
      </c>
      <c r="J44" s="8">
        <v>58525257167.599503</v>
      </c>
      <c r="L44" s="8">
        <v>0</v>
      </c>
      <c r="N44" s="8">
        <v>0</v>
      </c>
      <c r="P44" s="8">
        <v>0</v>
      </c>
      <c r="R44" s="8">
        <v>0</v>
      </c>
      <c r="T44" s="8">
        <v>6984053</v>
      </c>
      <c r="V44" s="8">
        <v>5940</v>
      </c>
      <c r="X44" s="8">
        <v>56948127676</v>
      </c>
      <c r="Z44" s="8">
        <v>41238437434.820999</v>
      </c>
      <c r="AB44" s="9">
        <v>0.9</v>
      </c>
    </row>
    <row r="45" spans="1:28" ht="21.75" customHeight="1">
      <c r="A45" s="57" t="s">
        <v>55</v>
      </c>
      <c r="B45" s="57"/>
      <c r="C45" s="57"/>
      <c r="D45" s="10"/>
      <c r="E45" s="56">
        <v>0</v>
      </c>
      <c r="F45" s="58"/>
      <c r="H45" s="11">
        <v>0</v>
      </c>
      <c r="J45" s="11">
        <v>0</v>
      </c>
      <c r="L45" s="11">
        <v>32441</v>
      </c>
      <c r="N45" s="11">
        <v>169838291845.478</v>
      </c>
      <c r="P45" s="11">
        <v>0</v>
      </c>
      <c r="R45" s="11">
        <v>0</v>
      </c>
      <c r="T45" s="11">
        <v>32441</v>
      </c>
      <c r="V45" s="11">
        <v>10150000</v>
      </c>
      <c r="X45" s="11">
        <v>169838291844</v>
      </c>
      <c r="Z45" s="11">
        <v>328485887240</v>
      </c>
      <c r="AB45" s="12">
        <v>7.19</v>
      </c>
    </row>
    <row r="46" spans="1:28" ht="21.75" customHeight="1">
      <c r="A46" s="59" t="s">
        <v>56</v>
      </c>
      <c r="B46" s="59"/>
      <c r="C46" s="59"/>
      <c r="D46" s="59"/>
      <c r="F46" s="33">
        <v>2648720453</v>
      </c>
      <c r="G46" s="39"/>
      <c r="H46" s="33">
        <v>4552277089902</v>
      </c>
      <c r="I46" s="39"/>
      <c r="J46" s="33">
        <v>5113431431898.2695</v>
      </c>
      <c r="K46" s="39"/>
      <c r="L46" s="33">
        <v>15267121</v>
      </c>
      <c r="M46" s="39"/>
      <c r="N46" s="33">
        <v>169838291845.478</v>
      </c>
      <c r="O46" s="39"/>
      <c r="P46" s="33">
        <v>-32441</v>
      </c>
      <c r="Q46" s="39"/>
      <c r="R46" s="33">
        <v>169838291845.478</v>
      </c>
      <c r="S46" s="39"/>
      <c r="T46" s="33">
        <v>2663955133</v>
      </c>
      <c r="U46" s="39"/>
      <c r="V46" s="33"/>
      <c r="W46" s="39"/>
      <c r="X46" s="33">
        <v>4552277089902</v>
      </c>
      <c r="Y46" s="39"/>
      <c r="Z46" s="33">
        <v>4352277682717.3999</v>
      </c>
      <c r="AA46" s="39"/>
      <c r="AB46" s="14">
        <v>95.32</v>
      </c>
    </row>
  </sheetData>
  <mergeCells count="88">
    <mergeCell ref="A44:C44"/>
    <mergeCell ref="E44:F44"/>
    <mergeCell ref="A45:C45"/>
    <mergeCell ref="E45:F45"/>
    <mergeCell ref="A46:D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workbookViewId="0">
      <selection activeCell="X27" sqref="X27"/>
    </sheetView>
  </sheetViews>
  <sheetFormatPr defaultRowHeight="15.75"/>
  <cols>
    <col min="1" max="1" width="5.140625" style="1" customWidth="1"/>
    <col min="2" max="2" width="28.5703125" style="1" customWidth="1"/>
    <col min="3" max="3" width="1.28515625" style="1" customWidth="1"/>
    <col min="4" max="4" width="18.5703125" style="1" bestFit="1" customWidth="1"/>
    <col min="5" max="5" width="1.28515625" style="1" customWidth="1"/>
    <col min="6" max="6" width="27.85546875" style="1" bestFit="1" customWidth="1"/>
    <col min="7" max="7" width="1.28515625" style="1" customWidth="1"/>
    <col min="8" max="8" width="15.42578125" style="1" bestFit="1" customWidth="1"/>
    <col min="9" max="9" width="1.28515625" style="1" customWidth="1"/>
    <col min="10" max="10" width="12.85546875" style="1" bestFit="1" customWidth="1"/>
    <col min="11" max="11" width="1.28515625" style="1" customWidth="1"/>
    <col min="12" max="12" width="12.85546875" style="1" bestFit="1" customWidth="1"/>
    <col min="13" max="13" width="1.28515625" style="1" customWidth="1"/>
    <col min="14" max="14" width="13" style="1" customWidth="1"/>
    <col min="15" max="15" width="1.28515625" style="1" customWidth="1"/>
    <col min="16" max="16" width="13" style="1" customWidth="1"/>
    <col min="17" max="17" width="1.28515625" style="1" customWidth="1"/>
    <col min="18" max="18" width="12.85546875" style="1" bestFit="1" customWidth="1"/>
    <col min="19" max="19" width="1.28515625" style="1" customWidth="1"/>
    <col min="20" max="20" width="16" style="1" bestFit="1" customWidth="1"/>
    <col min="21" max="21" width="1.28515625" style="1" customWidth="1"/>
    <col min="22" max="22" width="13" style="1" customWidth="1"/>
    <col min="23" max="23" width="1.28515625" style="1" customWidth="1"/>
    <col min="24" max="24" width="15" style="1" bestFit="1" customWidth="1"/>
    <col min="25" max="25" width="1.28515625" style="1" customWidth="1"/>
    <col min="26" max="26" width="13" style="1" customWidth="1"/>
    <col min="27" max="27" width="1.28515625" style="1" customWidth="1"/>
    <col min="28" max="28" width="13" style="1" customWidth="1"/>
    <col min="29" max="29" width="1.28515625" style="1" customWidth="1"/>
    <col min="30" max="30" width="15.5703125" style="1" customWidth="1"/>
    <col min="31" max="31" width="1.28515625" style="1" customWidth="1"/>
    <col min="32" max="32" width="15.5703125" style="1" customWidth="1"/>
    <col min="33" max="33" width="1.28515625" style="1" customWidth="1"/>
    <col min="34" max="34" width="15" style="1" bestFit="1" customWidth="1"/>
    <col min="35" max="35" width="1.28515625" style="1" customWidth="1"/>
    <col min="36" max="36" width="15.5703125" style="1" customWidth="1"/>
    <col min="37" max="37" width="1.28515625" style="1" customWidth="1"/>
    <col min="38" max="38" width="14.28515625" style="1" customWidth="1"/>
    <col min="39" max="39" width="0.28515625" style="1" customWidth="1"/>
    <col min="40" max="16384" width="9.140625" style="1"/>
  </cols>
  <sheetData>
    <row r="1" spans="1:38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ht="25.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38" ht="14.45" customHeight="1"/>
    <row r="5" spans="1:38" ht="24">
      <c r="A5" s="2" t="s">
        <v>59</v>
      </c>
      <c r="B5" s="50" t="s">
        <v>60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>
      <c r="A6" s="51" t="s">
        <v>61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2" t="s">
        <v>10</v>
      </c>
      <c r="W7" s="52"/>
      <c r="X7" s="52"/>
      <c r="Y7" s="3"/>
      <c r="Z7" s="52" t="s">
        <v>11</v>
      </c>
      <c r="AA7" s="52"/>
      <c r="AB7" s="52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51" t="s">
        <v>62</v>
      </c>
      <c r="B8" s="51"/>
      <c r="D8" s="4" t="s">
        <v>63</v>
      </c>
      <c r="F8" s="4" t="s">
        <v>64</v>
      </c>
      <c r="H8" s="4" t="s">
        <v>65</v>
      </c>
      <c r="J8" s="4" t="s">
        <v>66</v>
      </c>
      <c r="L8" s="4" t="s">
        <v>67</v>
      </c>
      <c r="N8" s="4" t="s">
        <v>58</v>
      </c>
      <c r="P8" s="4" t="s">
        <v>13</v>
      </c>
      <c r="R8" s="4" t="s">
        <v>14</v>
      </c>
      <c r="T8" s="4" t="s">
        <v>15</v>
      </c>
      <c r="V8" s="5" t="s">
        <v>13</v>
      </c>
      <c r="W8" s="3"/>
      <c r="X8" s="5" t="s">
        <v>14</v>
      </c>
      <c r="Z8" s="5" t="s">
        <v>13</v>
      </c>
      <c r="AA8" s="3"/>
      <c r="AB8" s="5" t="s">
        <v>16</v>
      </c>
      <c r="AD8" s="4" t="s">
        <v>13</v>
      </c>
      <c r="AF8" s="4" t="s">
        <v>17</v>
      </c>
      <c r="AH8" s="4" t="s">
        <v>14</v>
      </c>
      <c r="AJ8" s="4" t="s">
        <v>15</v>
      </c>
      <c r="AL8" s="4" t="s">
        <v>18</v>
      </c>
    </row>
    <row r="9" spans="1:38" ht="21.75" customHeight="1">
      <c r="A9" s="53" t="s">
        <v>68</v>
      </c>
      <c r="B9" s="53"/>
      <c r="D9" s="15" t="s">
        <v>69</v>
      </c>
      <c r="F9" s="15" t="s">
        <v>69</v>
      </c>
      <c r="H9" s="15" t="s">
        <v>70</v>
      </c>
      <c r="J9" s="15" t="s">
        <v>71</v>
      </c>
      <c r="L9" s="7">
        <v>0</v>
      </c>
      <c r="N9" s="7">
        <v>0</v>
      </c>
      <c r="P9" s="6">
        <v>0</v>
      </c>
      <c r="R9" s="6">
        <v>0</v>
      </c>
      <c r="T9" s="6">
        <v>0</v>
      </c>
      <c r="V9" s="6">
        <v>2054</v>
      </c>
      <c r="X9" s="6">
        <v>1876192229</v>
      </c>
      <c r="Z9" s="6">
        <v>0</v>
      </c>
      <c r="AB9" s="6">
        <v>0</v>
      </c>
      <c r="AD9" s="6">
        <v>2054</v>
      </c>
      <c r="AF9" s="6">
        <v>921500</v>
      </c>
      <c r="AH9" s="6">
        <v>1876192229</v>
      </c>
      <c r="AJ9" s="6">
        <v>1892417937</v>
      </c>
      <c r="AL9" s="7">
        <v>0.04</v>
      </c>
    </row>
    <row r="10" spans="1:38" ht="21.75" customHeight="1">
      <c r="A10" s="55" t="s">
        <v>72</v>
      </c>
      <c r="B10" s="55"/>
      <c r="D10" s="16" t="s">
        <v>69</v>
      </c>
      <c r="F10" s="16" t="s">
        <v>69</v>
      </c>
      <c r="H10" s="16" t="s">
        <v>70</v>
      </c>
      <c r="J10" s="16" t="s">
        <v>73</v>
      </c>
      <c r="L10" s="9">
        <v>0</v>
      </c>
      <c r="N10" s="9">
        <v>0</v>
      </c>
      <c r="P10" s="8">
        <v>0</v>
      </c>
      <c r="R10" s="8">
        <v>0</v>
      </c>
      <c r="T10" s="8">
        <v>0</v>
      </c>
      <c r="V10" s="8">
        <v>24211</v>
      </c>
      <c r="X10" s="8">
        <v>20566573227</v>
      </c>
      <c r="Z10" s="8">
        <v>0</v>
      </c>
      <c r="AB10" s="8">
        <v>0</v>
      </c>
      <c r="AD10" s="8">
        <v>24211</v>
      </c>
      <c r="AF10" s="8">
        <v>853500</v>
      </c>
      <c r="AH10" s="8">
        <v>20566573227</v>
      </c>
      <c r="AJ10" s="8">
        <v>20660343133</v>
      </c>
      <c r="AL10" s="9">
        <v>0.45</v>
      </c>
    </row>
    <row r="11" spans="1:38" ht="21.75" customHeight="1">
      <c r="A11" s="57" t="s">
        <v>74</v>
      </c>
      <c r="B11" s="57"/>
      <c r="D11" s="17" t="s">
        <v>69</v>
      </c>
      <c r="F11" s="17" t="s">
        <v>69</v>
      </c>
      <c r="H11" s="17" t="s">
        <v>75</v>
      </c>
      <c r="J11" s="17" t="s">
        <v>76</v>
      </c>
      <c r="L11" s="12">
        <v>0</v>
      </c>
      <c r="N11" s="12">
        <v>0</v>
      </c>
      <c r="P11" s="11">
        <v>0</v>
      </c>
      <c r="R11" s="11">
        <v>0</v>
      </c>
      <c r="T11" s="11">
        <v>0</v>
      </c>
      <c r="V11" s="11">
        <v>9684</v>
      </c>
      <c r="X11" s="11">
        <v>7546487527</v>
      </c>
      <c r="Z11" s="11">
        <v>0</v>
      </c>
      <c r="AB11" s="11">
        <v>0</v>
      </c>
      <c r="AD11" s="11">
        <v>9684</v>
      </c>
      <c r="AF11" s="11">
        <v>784310</v>
      </c>
      <c r="AH11" s="11">
        <v>7546487527</v>
      </c>
      <c r="AJ11" s="11">
        <v>7593881399</v>
      </c>
      <c r="AL11" s="12">
        <v>0.17</v>
      </c>
    </row>
    <row r="12" spans="1:38" ht="21.75" customHeight="1">
      <c r="A12" s="59" t="s">
        <v>56</v>
      </c>
      <c r="B12" s="59"/>
      <c r="D12" s="13"/>
      <c r="F12" s="13"/>
      <c r="H12" s="13"/>
      <c r="J12" s="13"/>
      <c r="L12" s="13"/>
      <c r="N12" s="13"/>
      <c r="P12" s="13">
        <v>0</v>
      </c>
      <c r="R12" s="13">
        <v>0</v>
      </c>
      <c r="T12" s="13">
        <v>0</v>
      </c>
      <c r="V12" s="13">
        <v>35949</v>
      </c>
      <c r="X12" s="33">
        <v>29989252983</v>
      </c>
      <c r="Y12" s="39"/>
      <c r="Z12" s="33">
        <v>0</v>
      </c>
      <c r="AA12" s="39"/>
      <c r="AB12" s="33">
        <v>0</v>
      </c>
      <c r="AC12" s="39"/>
      <c r="AD12" s="33">
        <v>35949</v>
      </c>
      <c r="AE12" s="39"/>
      <c r="AF12" s="33"/>
      <c r="AG12" s="39"/>
      <c r="AH12" s="33">
        <v>29989252983</v>
      </c>
      <c r="AI12" s="39"/>
      <c r="AJ12" s="33">
        <v>30146642469</v>
      </c>
      <c r="AL12" s="14">
        <v>0.66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F30" sqref="F30"/>
    </sheetView>
  </sheetViews>
  <sheetFormatPr defaultRowHeight="15.75"/>
  <cols>
    <col min="1" max="1" width="5.140625" style="1" customWidth="1"/>
    <col min="2" max="2" width="35" style="1" customWidth="1"/>
    <col min="3" max="3" width="1.28515625" style="1" customWidth="1"/>
    <col min="4" max="4" width="15" style="1" bestFit="1" customWidth="1"/>
    <col min="5" max="5" width="1.28515625" style="1" customWidth="1"/>
    <col min="6" max="6" width="16" style="1" bestFit="1" customWidth="1"/>
    <col min="7" max="7" width="1.28515625" style="1" customWidth="1"/>
    <col min="8" max="8" width="16" style="1" bestFit="1" customWidth="1"/>
    <col min="9" max="9" width="1.28515625" style="1" customWidth="1"/>
    <col min="10" max="10" width="15" style="1" bestFit="1" customWidth="1"/>
    <col min="11" max="11" width="1.28515625" style="1" customWidth="1"/>
    <col min="12" max="12" width="19.42578125" style="1" customWidth="1"/>
    <col min="13" max="13" width="0.28515625" style="1" customWidth="1"/>
    <col min="14" max="16384" width="9.140625" style="1"/>
  </cols>
  <sheetData>
    <row r="1" spans="1:12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5.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45" customHeight="1"/>
    <row r="5" spans="1:12" ht="24">
      <c r="A5" s="2" t="s">
        <v>77</v>
      </c>
      <c r="B5" s="50" t="s">
        <v>78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21">
      <c r="D6" s="4" t="s">
        <v>7</v>
      </c>
      <c r="F6" s="51" t="s">
        <v>8</v>
      </c>
      <c r="G6" s="51"/>
      <c r="H6" s="51"/>
      <c r="J6" s="4" t="s">
        <v>9</v>
      </c>
    </row>
    <row r="7" spans="1:12" ht="14.45" customHeight="1">
      <c r="D7" s="3"/>
      <c r="F7" s="3"/>
      <c r="G7" s="3"/>
      <c r="H7" s="3"/>
      <c r="J7" s="3"/>
    </row>
    <row r="8" spans="1:12" ht="21">
      <c r="A8" s="51" t="s">
        <v>79</v>
      </c>
      <c r="B8" s="51"/>
      <c r="D8" s="4" t="s">
        <v>80</v>
      </c>
      <c r="F8" s="4" t="s">
        <v>81</v>
      </c>
      <c r="H8" s="4" t="s">
        <v>82</v>
      </c>
      <c r="J8" s="4" t="s">
        <v>80</v>
      </c>
      <c r="L8" s="4" t="s">
        <v>18</v>
      </c>
    </row>
    <row r="9" spans="1:12" ht="21.75" customHeight="1">
      <c r="A9" s="60" t="s">
        <v>193</v>
      </c>
      <c r="B9" s="60"/>
      <c r="D9" s="6">
        <v>9625000</v>
      </c>
      <c r="F9" s="6">
        <v>102162814280</v>
      </c>
      <c r="H9" s="6">
        <v>68877350000</v>
      </c>
      <c r="J9" s="6">
        <v>33295089280</v>
      </c>
      <c r="L9" s="7" t="s">
        <v>83</v>
      </c>
    </row>
    <row r="10" spans="1:12" ht="21.75" customHeight="1">
      <c r="A10" s="61" t="s">
        <v>193</v>
      </c>
      <c r="B10" s="61"/>
      <c r="D10" s="8">
        <v>49781117577</v>
      </c>
      <c r="F10" s="8">
        <v>16123399266</v>
      </c>
      <c r="H10" s="8">
        <v>57189750000</v>
      </c>
      <c r="J10" s="8">
        <v>8714766843</v>
      </c>
      <c r="L10" s="9" t="s">
        <v>84</v>
      </c>
    </row>
    <row r="11" spans="1:12" ht="21.75" customHeight="1">
      <c r="A11" s="61" t="s">
        <v>193</v>
      </c>
      <c r="B11" s="61"/>
      <c r="D11" s="8">
        <v>10284903</v>
      </c>
      <c r="F11" s="8">
        <v>87537</v>
      </c>
      <c r="H11" s="8">
        <v>0</v>
      </c>
      <c r="J11" s="8">
        <v>10372440</v>
      </c>
      <c r="L11" s="9" t="s">
        <v>85</v>
      </c>
    </row>
    <row r="12" spans="1:12" ht="21.75" customHeight="1">
      <c r="A12" s="62" t="s">
        <v>193</v>
      </c>
      <c r="B12" s="62"/>
      <c r="D12" s="11">
        <v>3614224578</v>
      </c>
      <c r="F12" s="11">
        <v>110162959816</v>
      </c>
      <c r="H12" s="11">
        <v>111736168428</v>
      </c>
      <c r="J12" s="11">
        <v>2041015966</v>
      </c>
      <c r="L12" s="12" t="s">
        <v>86</v>
      </c>
    </row>
    <row r="13" spans="1:12" ht="21.75" customHeight="1">
      <c r="A13" s="59" t="s">
        <v>56</v>
      </c>
      <c r="B13" s="59"/>
      <c r="D13" s="33">
        <v>53415252058</v>
      </c>
      <c r="E13" s="39"/>
      <c r="F13" s="33">
        <v>228449260899</v>
      </c>
      <c r="G13" s="39"/>
      <c r="H13" s="33">
        <v>237803268428</v>
      </c>
      <c r="I13" s="39"/>
      <c r="J13" s="33">
        <v>44061244529</v>
      </c>
      <c r="L13" s="14"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2"/>
  <sheetViews>
    <sheetView rightToLeft="1" workbookViewId="0">
      <selection activeCell="F19" sqref="F19"/>
    </sheetView>
  </sheetViews>
  <sheetFormatPr defaultRowHeight="15.75"/>
  <cols>
    <col min="1" max="1" width="2.5703125" style="1" customWidth="1"/>
    <col min="2" max="2" width="54.8554687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/>
    <row r="5" spans="1:10" ht="24">
      <c r="A5" s="2" t="s">
        <v>88</v>
      </c>
      <c r="B5" s="50" t="s">
        <v>89</v>
      </c>
      <c r="C5" s="50"/>
      <c r="D5" s="50"/>
      <c r="E5" s="50"/>
      <c r="F5" s="50"/>
      <c r="G5" s="50"/>
      <c r="H5" s="50"/>
      <c r="I5" s="50"/>
      <c r="J5" s="50"/>
    </row>
    <row r="7" spans="1:10" ht="21">
      <c r="A7" s="51" t="s">
        <v>90</v>
      </c>
      <c r="B7" s="51"/>
      <c r="D7" s="4" t="s">
        <v>91</v>
      </c>
      <c r="F7" s="4" t="s">
        <v>80</v>
      </c>
      <c r="H7" s="4" t="s">
        <v>92</v>
      </c>
      <c r="J7" s="4" t="s">
        <v>93</v>
      </c>
    </row>
    <row r="8" spans="1:10" ht="21.75" customHeight="1">
      <c r="A8" s="53" t="s">
        <v>94</v>
      </c>
      <c r="B8" s="53"/>
      <c r="D8" s="24" t="s">
        <v>95</v>
      </c>
      <c r="F8" s="27">
        <v>-366018271221</v>
      </c>
      <c r="H8" s="7">
        <v>55.14</v>
      </c>
      <c r="J8" s="7">
        <v>-8.02</v>
      </c>
    </row>
    <row r="9" spans="1:10" ht="21.75" customHeight="1">
      <c r="A9" s="55" t="s">
        <v>97</v>
      </c>
      <c r="B9" s="55"/>
      <c r="D9" s="25" t="s">
        <v>96</v>
      </c>
      <c r="F9" s="29">
        <v>157389486</v>
      </c>
      <c r="H9" s="9">
        <v>-0.02</v>
      </c>
      <c r="J9" s="9">
        <v>0</v>
      </c>
    </row>
    <row r="10" spans="1:10" ht="21.75" customHeight="1">
      <c r="A10" s="55" t="s">
        <v>99</v>
      </c>
      <c r="B10" s="55"/>
      <c r="D10" s="25" t="s">
        <v>98</v>
      </c>
      <c r="F10" s="29">
        <v>220746619</v>
      </c>
      <c r="H10" s="9">
        <v>-0.03</v>
      </c>
      <c r="J10" s="9">
        <v>0</v>
      </c>
    </row>
    <row r="11" spans="1:10" ht="21.75" customHeight="1">
      <c r="A11" s="57" t="s">
        <v>101</v>
      </c>
      <c r="B11" s="57"/>
      <c r="D11" s="26" t="s">
        <v>100</v>
      </c>
      <c r="F11" s="30">
        <v>4799777294</v>
      </c>
      <c r="H11" s="12">
        <v>-0.72</v>
      </c>
      <c r="J11" s="12">
        <v>0.11</v>
      </c>
    </row>
    <row r="12" spans="1:10" ht="21.75" customHeight="1">
      <c r="A12" s="59" t="s">
        <v>56</v>
      </c>
      <c r="B12" s="59"/>
      <c r="D12" s="13"/>
      <c r="F12" s="28">
        <v>-360840357822</v>
      </c>
      <c r="H12" s="14">
        <v>54.37</v>
      </c>
      <c r="J12" s="14">
        <v>-7.91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5"/>
  <sheetViews>
    <sheetView rightToLeft="1" workbookViewId="0">
      <selection activeCell="J86" sqref="J86"/>
    </sheetView>
  </sheetViews>
  <sheetFormatPr defaultRowHeight="15.75"/>
  <cols>
    <col min="1" max="1" width="5.140625" style="1" customWidth="1"/>
    <col min="2" max="2" width="23.85546875" style="1" customWidth="1"/>
    <col min="3" max="3" width="1.28515625" style="1" customWidth="1"/>
    <col min="4" max="4" width="15" style="1" bestFit="1" customWidth="1"/>
    <col min="5" max="5" width="1.28515625" style="1" customWidth="1"/>
    <col min="6" max="6" width="16.7109375" style="1" bestFit="1" customWidth="1"/>
    <col min="7" max="7" width="1.28515625" style="1" customWidth="1"/>
    <col min="8" max="8" width="15.85546875" style="1" bestFit="1" customWidth="1"/>
    <col min="9" max="9" width="1.28515625" style="1" customWidth="1"/>
    <col min="10" max="10" width="16.7109375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5.85546875" style="1" bestFit="1" customWidth="1"/>
    <col min="15" max="16" width="1.28515625" style="1" customWidth="1"/>
    <col min="17" max="17" width="17.7109375" style="1" customWidth="1"/>
    <col min="18" max="18" width="1.28515625" style="1" customWidth="1"/>
    <col min="19" max="19" width="16.140625" style="1" bestFit="1" customWidth="1"/>
    <col min="20" max="20" width="1.28515625" style="1" customWidth="1"/>
    <col min="21" max="21" width="17.710937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ht="14.45" customHeight="1"/>
    <row r="5" spans="1:23" ht="24">
      <c r="A5" s="2" t="s">
        <v>102</v>
      </c>
      <c r="B5" s="50" t="s">
        <v>103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21">
      <c r="D6" s="51" t="s">
        <v>104</v>
      </c>
      <c r="E6" s="51"/>
      <c r="F6" s="51"/>
      <c r="G6" s="51"/>
      <c r="H6" s="51"/>
      <c r="I6" s="51"/>
      <c r="J6" s="51"/>
      <c r="K6" s="51"/>
      <c r="L6" s="51"/>
      <c r="N6" s="51" t="s">
        <v>105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21">
      <c r="D7" s="3"/>
      <c r="E7" s="3"/>
      <c r="F7" s="3"/>
      <c r="G7" s="3"/>
      <c r="H7" s="3"/>
      <c r="I7" s="3"/>
      <c r="J7" s="52" t="s">
        <v>56</v>
      </c>
      <c r="K7" s="52"/>
      <c r="L7" s="52"/>
      <c r="N7" s="3"/>
      <c r="O7" s="3"/>
      <c r="P7" s="3"/>
      <c r="Q7" s="3"/>
      <c r="R7" s="3"/>
      <c r="S7" s="3"/>
      <c r="T7" s="3"/>
      <c r="U7" s="52" t="s">
        <v>56</v>
      </c>
      <c r="V7" s="52"/>
      <c r="W7" s="52"/>
    </row>
    <row r="8" spans="1:23" ht="21">
      <c r="A8" s="51" t="s">
        <v>106</v>
      </c>
      <c r="B8" s="51"/>
      <c r="D8" s="4" t="s">
        <v>107</v>
      </c>
      <c r="F8" s="4" t="s">
        <v>108</v>
      </c>
      <c r="H8" s="4" t="s">
        <v>109</v>
      </c>
      <c r="J8" s="5" t="s">
        <v>80</v>
      </c>
      <c r="K8" s="3"/>
      <c r="L8" s="5" t="s">
        <v>92</v>
      </c>
      <c r="N8" s="4" t="s">
        <v>107</v>
      </c>
      <c r="P8" s="51" t="s">
        <v>108</v>
      </c>
      <c r="Q8" s="51"/>
      <c r="S8" s="4" t="s">
        <v>109</v>
      </c>
      <c r="U8" s="5" t="s">
        <v>80</v>
      </c>
      <c r="V8" s="3"/>
      <c r="W8" s="5" t="s">
        <v>92</v>
      </c>
    </row>
    <row r="9" spans="1:23" ht="21.75" customHeight="1">
      <c r="A9" s="53" t="s">
        <v>110</v>
      </c>
      <c r="B9" s="53"/>
      <c r="D9" s="6">
        <v>0</v>
      </c>
      <c r="F9" s="6">
        <v>0</v>
      </c>
      <c r="H9" s="6">
        <v>-15208737253</v>
      </c>
      <c r="J9" s="6">
        <v>-15208737253</v>
      </c>
      <c r="L9" s="7">
        <v>2.29</v>
      </c>
      <c r="N9" s="6">
        <v>0</v>
      </c>
      <c r="P9" s="54">
        <v>0</v>
      </c>
      <c r="Q9" s="54"/>
      <c r="S9" s="6">
        <v>33789327646</v>
      </c>
      <c r="U9" s="6">
        <v>33789327646</v>
      </c>
      <c r="W9" s="7">
        <v>3.61</v>
      </c>
    </row>
    <row r="10" spans="1:23" ht="21.75" customHeight="1">
      <c r="A10" s="55" t="s">
        <v>35</v>
      </c>
      <c r="B10" s="55"/>
      <c r="D10" s="8">
        <v>16551342720</v>
      </c>
      <c r="F10" s="8">
        <v>-41166575790</v>
      </c>
      <c r="H10" s="8">
        <v>0</v>
      </c>
      <c r="J10" s="8">
        <v>-24615233070</v>
      </c>
      <c r="L10" s="9">
        <v>3.71</v>
      </c>
      <c r="N10" s="8">
        <v>16551342720</v>
      </c>
      <c r="P10" s="56">
        <v>-36683699846</v>
      </c>
      <c r="Q10" s="56"/>
      <c r="S10" s="8">
        <v>16796713681</v>
      </c>
      <c r="U10" s="8">
        <v>-3335643445</v>
      </c>
      <c r="W10" s="9">
        <v>-0.36</v>
      </c>
    </row>
    <row r="11" spans="1:23" ht="21.75" customHeight="1">
      <c r="A11" s="55" t="s">
        <v>111</v>
      </c>
      <c r="B11" s="55"/>
      <c r="D11" s="8">
        <v>0</v>
      </c>
      <c r="F11" s="8">
        <v>0</v>
      </c>
      <c r="H11" s="8">
        <v>0</v>
      </c>
      <c r="J11" s="8">
        <v>0</v>
      </c>
      <c r="L11" s="9">
        <v>0</v>
      </c>
      <c r="N11" s="8">
        <v>0</v>
      </c>
      <c r="P11" s="56">
        <v>0</v>
      </c>
      <c r="Q11" s="56"/>
      <c r="S11" s="8">
        <v>-63764040103</v>
      </c>
      <c r="U11" s="8">
        <v>-63764040103</v>
      </c>
      <c r="W11" s="9">
        <v>-6.81</v>
      </c>
    </row>
    <row r="12" spans="1:23" ht="21.75" customHeight="1">
      <c r="A12" s="55" t="s">
        <v>28</v>
      </c>
      <c r="B12" s="55"/>
      <c r="D12" s="8">
        <v>0</v>
      </c>
      <c r="F12" s="8">
        <v>-224158275</v>
      </c>
      <c r="H12" s="8">
        <v>0</v>
      </c>
      <c r="J12" s="8">
        <v>-224158275</v>
      </c>
      <c r="L12" s="9">
        <v>0.03</v>
      </c>
      <c r="N12" s="8">
        <v>178750000</v>
      </c>
      <c r="P12" s="56">
        <v>423763</v>
      </c>
      <c r="Q12" s="56"/>
      <c r="S12" s="8">
        <v>184124229</v>
      </c>
      <c r="U12" s="8">
        <v>363297992</v>
      </c>
      <c r="W12" s="9">
        <v>0.04</v>
      </c>
    </row>
    <row r="13" spans="1:23" ht="21.75" customHeight="1">
      <c r="A13" s="55" t="s">
        <v>112</v>
      </c>
      <c r="B13" s="55"/>
      <c r="D13" s="8">
        <v>0</v>
      </c>
      <c r="F13" s="8">
        <v>0</v>
      </c>
      <c r="H13" s="8">
        <v>0</v>
      </c>
      <c r="J13" s="8">
        <v>0</v>
      </c>
      <c r="L13" s="9">
        <v>0</v>
      </c>
      <c r="N13" s="8">
        <v>0</v>
      </c>
      <c r="P13" s="56">
        <v>0</v>
      </c>
      <c r="Q13" s="56"/>
      <c r="S13" s="8">
        <v>-236138855</v>
      </c>
      <c r="U13" s="8">
        <v>-236138855</v>
      </c>
      <c r="W13" s="9">
        <v>-0.03</v>
      </c>
    </row>
    <row r="14" spans="1:23" ht="21.75" customHeight="1">
      <c r="A14" s="55" t="s">
        <v>19</v>
      </c>
      <c r="B14" s="55"/>
      <c r="D14" s="8">
        <v>23363815</v>
      </c>
      <c r="F14" s="8">
        <v>-177785842</v>
      </c>
      <c r="H14" s="8">
        <v>0</v>
      </c>
      <c r="J14" s="8">
        <v>-154422027</v>
      </c>
      <c r="L14" s="9">
        <v>0.02</v>
      </c>
      <c r="N14" s="8">
        <v>23363815</v>
      </c>
      <c r="P14" s="56">
        <v>-235543004</v>
      </c>
      <c r="Q14" s="56"/>
      <c r="S14" s="8">
        <v>475600389</v>
      </c>
      <c r="U14" s="8">
        <v>263421200</v>
      </c>
      <c r="W14" s="9">
        <v>0.03</v>
      </c>
    </row>
    <row r="15" spans="1:23" ht="21.75" customHeight="1">
      <c r="A15" s="55" t="s">
        <v>113</v>
      </c>
      <c r="B15" s="55"/>
      <c r="D15" s="8">
        <v>0</v>
      </c>
      <c r="F15" s="8">
        <v>0</v>
      </c>
      <c r="H15" s="8">
        <v>0</v>
      </c>
      <c r="J15" s="8">
        <v>0</v>
      </c>
      <c r="L15" s="9">
        <v>0</v>
      </c>
      <c r="N15" s="8">
        <v>0</v>
      </c>
      <c r="P15" s="56">
        <v>0</v>
      </c>
      <c r="Q15" s="56"/>
      <c r="S15" s="8">
        <v>1668732442</v>
      </c>
      <c r="U15" s="8">
        <v>1668732442</v>
      </c>
      <c r="W15" s="9">
        <v>0.18</v>
      </c>
    </row>
    <row r="16" spans="1:23" ht="21.75" customHeight="1">
      <c r="A16" s="55" t="s">
        <v>114</v>
      </c>
      <c r="B16" s="55"/>
      <c r="D16" s="8">
        <v>0</v>
      </c>
      <c r="F16" s="8">
        <v>0</v>
      </c>
      <c r="H16" s="8">
        <v>0</v>
      </c>
      <c r="J16" s="8">
        <v>0</v>
      </c>
      <c r="L16" s="9">
        <v>0</v>
      </c>
      <c r="N16" s="8">
        <v>0</v>
      </c>
      <c r="P16" s="56">
        <v>0</v>
      </c>
      <c r="Q16" s="56"/>
      <c r="S16" s="8">
        <v>2839006872</v>
      </c>
      <c r="U16" s="8">
        <v>2839006872</v>
      </c>
      <c r="W16" s="9">
        <v>0.3</v>
      </c>
    </row>
    <row r="17" spans="1:23" ht="21.75" customHeight="1">
      <c r="A17" s="55" t="s">
        <v>31</v>
      </c>
      <c r="B17" s="55"/>
      <c r="D17" s="8">
        <v>8652409430</v>
      </c>
      <c r="F17" s="8">
        <v>-19414080946</v>
      </c>
      <c r="H17" s="8">
        <v>0</v>
      </c>
      <c r="J17" s="8">
        <v>-10761671516</v>
      </c>
      <c r="L17" s="9">
        <v>1.62</v>
      </c>
      <c r="N17" s="8">
        <v>8652409430</v>
      </c>
      <c r="P17" s="56">
        <v>6080328063</v>
      </c>
      <c r="Q17" s="56"/>
      <c r="S17" s="8">
        <v>86698114206</v>
      </c>
      <c r="U17" s="8">
        <v>101430851699</v>
      </c>
      <c r="W17" s="9">
        <v>10.83</v>
      </c>
    </row>
    <row r="18" spans="1:23" ht="21.75" customHeight="1">
      <c r="A18" s="55" t="s">
        <v>115</v>
      </c>
      <c r="B18" s="55"/>
      <c r="D18" s="8">
        <v>0</v>
      </c>
      <c r="F18" s="8">
        <v>0</v>
      </c>
      <c r="H18" s="8">
        <v>0</v>
      </c>
      <c r="J18" s="8">
        <v>0</v>
      </c>
      <c r="L18" s="9">
        <v>0</v>
      </c>
      <c r="N18" s="8">
        <v>0</v>
      </c>
      <c r="P18" s="56">
        <v>0</v>
      </c>
      <c r="Q18" s="56"/>
      <c r="S18" s="8">
        <v>1299619705</v>
      </c>
      <c r="U18" s="8">
        <v>1299619705</v>
      </c>
      <c r="W18" s="9">
        <v>0.14000000000000001</v>
      </c>
    </row>
    <row r="19" spans="1:23" ht="21.75" customHeight="1">
      <c r="A19" s="55" t="s">
        <v>116</v>
      </c>
      <c r="B19" s="55"/>
      <c r="D19" s="8">
        <v>0</v>
      </c>
      <c r="F19" s="8">
        <v>0</v>
      </c>
      <c r="H19" s="8">
        <v>0</v>
      </c>
      <c r="J19" s="8">
        <v>0</v>
      </c>
      <c r="L19" s="9">
        <v>0</v>
      </c>
      <c r="N19" s="8">
        <v>2561598890</v>
      </c>
      <c r="P19" s="56">
        <v>0</v>
      </c>
      <c r="Q19" s="56"/>
      <c r="S19" s="8">
        <v>670587292</v>
      </c>
      <c r="U19" s="8">
        <v>3232186182</v>
      </c>
      <c r="W19" s="9">
        <v>0.35</v>
      </c>
    </row>
    <row r="20" spans="1:23" ht="21.75" customHeight="1">
      <c r="A20" s="55" t="s">
        <v>117</v>
      </c>
      <c r="B20" s="55"/>
      <c r="D20" s="8">
        <v>0</v>
      </c>
      <c r="F20" s="8">
        <v>0</v>
      </c>
      <c r="H20" s="8">
        <v>0</v>
      </c>
      <c r="J20" s="8">
        <v>0</v>
      </c>
      <c r="L20" s="9">
        <v>0</v>
      </c>
      <c r="N20" s="8">
        <v>5424439140</v>
      </c>
      <c r="P20" s="56">
        <v>0</v>
      </c>
      <c r="Q20" s="56"/>
      <c r="S20" s="8">
        <v>40177458396</v>
      </c>
      <c r="U20" s="8">
        <v>45601897536</v>
      </c>
      <c r="W20" s="9">
        <v>4.87</v>
      </c>
    </row>
    <row r="21" spans="1:23" ht="21.75" customHeight="1">
      <c r="A21" s="55" t="s">
        <v>118</v>
      </c>
      <c r="B21" s="55"/>
      <c r="D21" s="8">
        <v>0</v>
      </c>
      <c r="F21" s="8">
        <v>0</v>
      </c>
      <c r="H21" s="8">
        <v>0</v>
      </c>
      <c r="J21" s="8">
        <v>0</v>
      </c>
      <c r="L21" s="9">
        <v>0</v>
      </c>
      <c r="N21" s="8">
        <v>0</v>
      </c>
      <c r="P21" s="56">
        <v>0</v>
      </c>
      <c r="Q21" s="56"/>
      <c r="S21" s="8">
        <v>-5985142247</v>
      </c>
      <c r="U21" s="8">
        <v>-5985142247</v>
      </c>
      <c r="W21" s="9">
        <v>-0.64</v>
      </c>
    </row>
    <row r="22" spans="1:23" ht="21.75" customHeight="1">
      <c r="A22" s="55" t="s">
        <v>119</v>
      </c>
      <c r="B22" s="55"/>
      <c r="D22" s="8">
        <v>0</v>
      </c>
      <c r="F22" s="8">
        <v>0</v>
      </c>
      <c r="H22" s="8">
        <v>0</v>
      </c>
      <c r="J22" s="8">
        <v>0</v>
      </c>
      <c r="L22" s="9">
        <v>0</v>
      </c>
      <c r="N22" s="8">
        <v>0</v>
      </c>
      <c r="P22" s="56">
        <v>0</v>
      </c>
      <c r="Q22" s="56"/>
      <c r="S22" s="8">
        <v>23849691809</v>
      </c>
      <c r="U22" s="8">
        <v>23849691809</v>
      </c>
      <c r="W22" s="9">
        <v>2.5499999999999998</v>
      </c>
    </row>
    <row r="23" spans="1:23" ht="21.75" customHeight="1">
      <c r="A23" s="55" t="s">
        <v>37</v>
      </c>
      <c r="B23" s="55"/>
      <c r="D23" s="8">
        <v>0</v>
      </c>
      <c r="F23" s="8">
        <v>-12699332641</v>
      </c>
      <c r="H23" s="8">
        <v>0</v>
      </c>
      <c r="J23" s="8">
        <v>-12699332641</v>
      </c>
      <c r="L23" s="9">
        <v>1.91</v>
      </c>
      <c r="N23" s="8">
        <v>14054421600</v>
      </c>
      <c r="P23" s="56">
        <v>35405552661</v>
      </c>
      <c r="Q23" s="56"/>
      <c r="S23" s="8">
        <v>55805965475</v>
      </c>
      <c r="U23" s="8">
        <v>105265939736</v>
      </c>
      <c r="W23" s="9">
        <v>11.24</v>
      </c>
    </row>
    <row r="24" spans="1:23" ht="21.75" customHeight="1">
      <c r="A24" s="55" t="s">
        <v>26</v>
      </c>
      <c r="B24" s="55"/>
      <c r="D24" s="8">
        <v>0</v>
      </c>
      <c r="F24" s="8">
        <v>93348920357</v>
      </c>
      <c r="H24" s="8">
        <v>0</v>
      </c>
      <c r="J24" s="8">
        <v>93348920357</v>
      </c>
      <c r="L24" s="9">
        <v>-14.06</v>
      </c>
      <c r="N24" s="8">
        <v>40124186700</v>
      </c>
      <c r="P24" s="56">
        <v>226727554927</v>
      </c>
      <c r="Q24" s="56"/>
      <c r="S24" s="8">
        <v>16716078045</v>
      </c>
      <c r="U24" s="8">
        <v>283567819672</v>
      </c>
      <c r="W24" s="9">
        <v>30.28</v>
      </c>
    </row>
    <row r="25" spans="1:23" ht="21.75" customHeight="1">
      <c r="A25" s="55" t="s">
        <v>120</v>
      </c>
      <c r="B25" s="55"/>
      <c r="D25" s="8">
        <v>0</v>
      </c>
      <c r="F25" s="8">
        <v>0</v>
      </c>
      <c r="H25" s="8">
        <v>0</v>
      </c>
      <c r="J25" s="8">
        <v>0</v>
      </c>
      <c r="L25" s="9">
        <v>0</v>
      </c>
      <c r="N25" s="8">
        <v>0</v>
      </c>
      <c r="P25" s="56">
        <v>0</v>
      </c>
      <c r="Q25" s="56"/>
      <c r="S25" s="8">
        <v>1164243460</v>
      </c>
      <c r="U25" s="8">
        <v>1164243460</v>
      </c>
      <c r="W25" s="9">
        <v>0.12</v>
      </c>
    </row>
    <row r="26" spans="1:23" ht="21.75" customHeight="1">
      <c r="A26" s="55" t="s">
        <v>51</v>
      </c>
      <c r="B26" s="55"/>
      <c r="D26" s="8">
        <v>0</v>
      </c>
      <c r="F26" s="8">
        <v>-11840364264</v>
      </c>
      <c r="H26" s="8">
        <v>0</v>
      </c>
      <c r="J26" s="8">
        <v>-11840364264</v>
      </c>
      <c r="L26" s="9">
        <v>1.78</v>
      </c>
      <c r="N26" s="8">
        <v>10952860800</v>
      </c>
      <c r="P26" s="56">
        <v>-10599773118</v>
      </c>
      <c r="Q26" s="56"/>
      <c r="S26" s="8">
        <v>34351747638</v>
      </c>
      <c r="U26" s="8">
        <v>34704835320</v>
      </c>
      <c r="W26" s="9">
        <v>3.71</v>
      </c>
    </row>
    <row r="27" spans="1:23" ht="21.75" customHeight="1">
      <c r="A27" s="55" t="s">
        <v>121</v>
      </c>
      <c r="B27" s="55"/>
      <c r="D27" s="8">
        <v>0</v>
      </c>
      <c r="F27" s="8">
        <v>0</v>
      </c>
      <c r="H27" s="8">
        <v>0</v>
      </c>
      <c r="J27" s="8">
        <v>0</v>
      </c>
      <c r="L27" s="9">
        <v>0</v>
      </c>
      <c r="N27" s="8">
        <v>0</v>
      </c>
      <c r="P27" s="56">
        <v>0</v>
      </c>
      <c r="Q27" s="56"/>
      <c r="S27" s="8">
        <v>6502299633</v>
      </c>
      <c r="U27" s="8">
        <v>6502299633</v>
      </c>
      <c r="W27" s="9">
        <v>0.69</v>
      </c>
    </row>
    <row r="28" spans="1:23" ht="21.75" customHeight="1">
      <c r="A28" s="55" t="s">
        <v>50</v>
      </c>
      <c r="B28" s="55"/>
      <c r="D28" s="8">
        <v>15935609920</v>
      </c>
      <c r="F28" s="8">
        <v>-56084969955</v>
      </c>
      <c r="H28" s="8">
        <v>0</v>
      </c>
      <c r="J28" s="8">
        <v>-40149360035</v>
      </c>
      <c r="L28" s="9">
        <v>6.05</v>
      </c>
      <c r="N28" s="8">
        <v>15935609920</v>
      </c>
      <c r="P28" s="56">
        <v>30876251495</v>
      </c>
      <c r="Q28" s="56"/>
      <c r="S28" s="8">
        <v>51802984279</v>
      </c>
      <c r="U28" s="8">
        <v>98614845694</v>
      </c>
      <c r="W28" s="9">
        <v>10.53</v>
      </c>
    </row>
    <row r="29" spans="1:23" ht="21.75" customHeight="1">
      <c r="A29" s="55" t="s">
        <v>122</v>
      </c>
      <c r="B29" s="55"/>
      <c r="D29" s="8">
        <v>0</v>
      </c>
      <c r="F29" s="8">
        <v>0</v>
      </c>
      <c r="H29" s="8">
        <v>0</v>
      </c>
      <c r="J29" s="8">
        <v>0</v>
      </c>
      <c r="L29" s="9">
        <v>0</v>
      </c>
      <c r="N29" s="8">
        <v>0</v>
      </c>
      <c r="P29" s="56">
        <v>0</v>
      </c>
      <c r="Q29" s="56"/>
      <c r="S29" s="8">
        <v>20291520504</v>
      </c>
      <c r="U29" s="8">
        <v>20291520504</v>
      </c>
      <c r="W29" s="9">
        <v>2.17</v>
      </c>
    </row>
    <row r="30" spans="1:23" ht="21.75" customHeight="1">
      <c r="A30" s="55" t="s">
        <v>123</v>
      </c>
      <c r="B30" s="55"/>
      <c r="D30" s="8">
        <v>0</v>
      </c>
      <c r="F30" s="8">
        <v>0</v>
      </c>
      <c r="H30" s="8">
        <v>0</v>
      </c>
      <c r="J30" s="8">
        <v>0</v>
      </c>
      <c r="L30" s="9">
        <v>0</v>
      </c>
      <c r="N30" s="8">
        <v>0</v>
      </c>
      <c r="P30" s="56">
        <v>0</v>
      </c>
      <c r="Q30" s="56"/>
      <c r="S30" s="8">
        <v>47761895861</v>
      </c>
      <c r="U30" s="8">
        <v>47761895861</v>
      </c>
      <c r="W30" s="9">
        <v>5.0999999999999996</v>
      </c>
    </row>
    <row r="31" spans="1:23" ht="21.75" customHeight="1">
      <c r="A31" s="55" t="s">
        <v>36</v>
      </c>
      <c r="B31" s="55"/>
      <c r="D31" s="8">
        <v>0</v>
      </c>
      <c r="F31" s="8">
        <v>-55178508305</v>
      </c>
      <c r="H31" s="8">
        <v>0</v>
      </c>
      <c r="J31" s="8">
        <v>-55178508305</v>
      </c>
      <c r="L31" s="9">
        <v>8.31</v>
      </c>
      <c r="N31" s="8">
        <v>36486111870</v>
      </c>
      <c r="P31" s="56">
        <v>21730221939</v>
      </c>
      <c r="Q31" s="56"/>
      <c r="S31" s="8">
        <v>79333071624</v>
      </c>
      <c r="U31" s="8">
        <v>137549405433</v>
      </c>
      <c r="W31" s="9">
        <v>14.69</v>
      </c>
    </row>
    <row r="32" spans="1:23" ht="21.75" customHeight="1">
      <c r="A32" s="55" t="s">
        <v>124</v>
      </c>
      <c r="B32" s="55"/>
      <c r="D32" s="8">
        <v>0</v>
      </c>
      <c r="F32" s="8">
        <v>0</v>
      </c>
      <c r="H32" s="8">
        <v>0</v>
      </c>
      <c r="J32" s="8">
        <v>0</v>
      </c>
      <c r="L32" s="9">
        <v>0</v>
      </c>
      <c r="N32" s="8">
        <v>0</v>
      </c>
      <c r="P32" s="56">
        <v>0</v>
      </c>
      <c r="Q32" s="56"/>
      <c r="S32" s="8">
        <v>2046736419</v>
      </c>
      <c r="U32" s="8">
        <v>2046736419</v>
      </c>
      <c r="W32" s="9">
        <v>0.22</v>
      </c>
    </row>
    <row r="33" spans="1:23" ht="21.75" customHeight="1">
      <c r="A33" s="55" t="s">
        <v>125</v>
      </c>
      <c r="B33" s="55"/>
      <c r="D33" s="8">
        <v>0</v>
      </c>
      <c r="F33" s="8">
        <v>0</v>
      </c>
      <c r="H33" s="8">
        <v>0</v>
      </c>
      <c r="J33" s="8">
        <v>0</v>
      </c>
      <c r="L33" s="9">
        <v>0</v>
      </c>
      <c r="N33" s="8">
        <v>0</v>
      </c>
      <c r="P33" s="56">
        <v>0</v>
      </c>
      <c r="Q33" s="56"/>
      <c r="S33" s="8">
        <v>-1750913777</v>
      </c>
      <c r="U33" s="8">
        <v>-1750913777</v>
      </c>
      <c r="W33" s="9">
        <v>-0.19</v>
      </c>
    </row>
    <row r="34" spans="1:23" ht="21.75" customHeight="1">
      <c r="A34" s="55" t="s">
        <v>43</v>
      </c>
      <c r="B34" s="55"/>
      <c r="D34" s="8">
        <v>0</v>
      </c>
      <c r="F34" s="8">
        <v>-31256673858</v>
      </c>
      <c r="H34" s="8">
        <v>0</v>
      </c>
      <c r="J34" s="8">
        <v>-31256673858</v>
      </c>
      <c r="L34" s="9">
        <v>4.71</v>
      </c>
      <c r="N34" s="8">
        <v>15750000000</v>
      </c>
      <c r="P34" s="56">
        <v>-24127060052</v>
      </c>
      <c r="Q34" s="56"/>
      <c r="S34" s="8">
        <v>38693293074</v>
      </c>
      <c r="U34" s="8">
        <v>30316233022</v>
      </c>
      <c r="W34" s="9">
        <v>3.24</v>
      </c>
    </row>
    <row r="35" spans="1:23" ht="21.75" customHeight="1">
      <c r="A35" s="55" t="s">
        <v>126</v>
      </c>
      <c r="B35" s="55"/>
      <c r="D35" s="8">
        <v>0</v>
      </c>
      <c r="F35" s="8">
        <v>0</v>
      </c>
      <c r="H35" s="8">
        <v>0</v>
      </c>
      <c r="J35" s="8">
        <v>0</v>
      </c>
      <c r="L35" s="9">
        <v>0</v>
      </c>
      <c r="N35" s="8">
        <v>0</v>
      </c>
      <c r="P35" s="56">
        <v>0</v>
      </c>
      <c r="Q35" s="56"/>
      <c r="S35" s="8">
        <v>1324706131</v>
      </c>
      <c r="U35" s="8">
        <v>1324706131</v>
      </c>
      <c r="W35" s="9">
        <v>0.14000000000000001</v>
      </c>
    </row>
    <row r="36" spans="1:23" ht="21.75" customHeight="1">
      <c r="A36" s="55" t="s">
        <v>127</v>
      </c>
      <c r="B36" s="55"/>
      <c r="D36" s="8">
        <v>0</v>
      </c>
      <c r="F36" s="8">
        <v>0</v>
      </c>
      <c r="H36" s="8">
        <v>0</v>
      </c>
      <c r="J36" s="8">
        <v>0</v>
      </c>
      <c r="L36" s="9">
        <v>0</v>
      </c>
      <c r="N36" s="8">
        <v>0</v>
      </c>
      <c r="P36" s="56">
        <v>0</v>
      </c>
      <c r="Q36" s="56"/>
      <c r="S36" s="8">
        <v>-472776348</v>
      </c>
      <c r="U36" s="8">
        <v>-472776348</v>
      </c>
      <c r="W36" s="9">
        <v>-0.05</v>
      </c>
    </row>
    <row r="37" spans="1:23" ht="21.75" customHeight="1">
      <c r="A37" s="55" t="s">
        <v>23</v>
      </c>
      <c r="B37" s="55"/>
      <c r="D37" s="8">
        <v>0</v>
      </c>
      <c r="F37" s="8">
        <v>-62809073299</v>
      </c>
      <c r="H37" s="8">
        <v>0</v>
      </c>
      <c r="J37" s="8">
        <v>-62809073299</v>
      </c>
      <c r="L37" s="9">
        <v>9.4600000000000009</v>
      </c>
      <c r="N37" s="8">
        <v>14912416170</v>
      </c>
      <c r="P37" s="56">
        <v>43013618487</v>
      </c>
      <c r="Q37" s="56"/>
      <c r="S37" s="8">
        <v>105722109571</v>
      </c>
      <c r="U37" s="8">
        <v>163648144228</v>
      </c>
      <c r="W37" s="9">
        <v>17.47</v>
      </c>
    </row>
    <row r="38" spans="1:23" ht="21.75" customHeight="1">
      <c r="A38" s="55" t="s">
        <v>128</v>
      </c>
      <c r="B38" s="55"/>
      <c r="D38" s="8">
        <v>0</v>
      </c>
      <c r="F38" s="8">
        <v>0</v>
      </c>
      <c r="H38" s="8">
        <v>0</v>
      </c>
      <c r="J38" s="8">
        <v>0</v>
      </c>
      <c r="L38" s="9">
        <v>0</v>
      </c>
      <c r="N38" s="8">
        <v>0</v>
      </c>
      <c r="P38" s="56">
        <v>0</v>
      </c>
      <c r="Q38" s="56"/>
      <c r="S38" s="8">
        <v>3978764629</v>
      </c>
      <c r="U38" s="8">
        <v>3978764629</v>
      </c>
      <c r="W38" s="9">
        <v>0.42</v>
      </c>
    </row>
    <row r="39" spans="1:23" ht="21.75" customHeight="1">
      <c r="A39" s="55" t="s">
        <v>129</v>
      </c>
      <c r="B39" s="55"/>
      <c r="D39" s="8">
        <v>0</v>
      </c>
      <c r="F39" s="8">
        <v>0</v>
      </c>
      <c r="H39" s="8">
        <v>0</v>
      </c>
      <c r="J39" s="8">
        <v>0</v>
      </c>
      <c r="L39" s="9">
        <v>0</v>
      </c>
      <c r="N39" s="8">
        <v>0</v>
      </c>
      <c r="P39" s="56">
        <v>0</v>
      </c>
      <c r="Q39" s="56"/>
      <c r="S39" s="8">
        <v>-5424571166</v>
      </c>
      <c r="U39" s="8">
        <v>-5424571166</v>
      </c>
      <c r="W39" s="9">
        <v>-0.57999999999999996</v>
      </c>
    </row>
    <row r="40" spans="1:23" ht="21.75" customHeight="1">
      <c r="A40" s="55" t="s">
        <v>130</v>
      </c>
      <c r="B40" s="55"/>
      <c r="D40" s="8">
        <v>0</v>
      </c>
      <c r="F40" s="8">
        <v>0</v>
      </c>
      <c r="H40" s="8">
        <v>0</v>
      </c>
      <c r="J40" s="8">
        <v>0</v>
      </c>
      <c r="L40" s="9">
        <v>0</v>
      </c>
      <c r="N40" s="8">
        <v>0</v>
      </c>
      <c r="P40" s="56">
        <v>0</v>
      </c>
      <c r="Q40" s="56"/>
      <c r="S40" s="8">
        <v>18331227827</v>
      </c>
      <c r="U40" s="8">
        <v>18331227827</v>
      </c>
      <c r="W40" s="9">
        <v>1.96</v>
      </c>
    </row>
    <row r="41" spans="1:23" ht="21.75" customHeight="1">
      <c r="A41" s="55" t="s">
        <v>49</v>
      </c>
      <c r="B41" s="55"/>
      <c r="D41" s="8">
        <v>0</v>
      </c>
      <c r="F41" s="8">
        <v>-8160974971</v>
      </c>
      <c r="H41" s="8">
        <v>0</v>
      </c>
      <c r="J41" s="8">
        <v>-8160974971</v>
      </c>
      <c r="L41" s="9">
        <v>1.23</v>
      </c>
      <c r="N41" s="8">
        <v>13214642671</v>
      </c>
      <c r="P41" s="56">
        <v>-40041852782</v>
      </c>
      <c r="Q41" s="56"/>
      <c r="S41" s="8">
        <v>361585159</v>
      </c>
      <c r="U41" s="8">
        <v>-26465624952</v>
      </c>
      <c r="W41" s="9">
        <v>-2.83</v>
      </c>
    </row>
    <row r="42" spans="1:23" ht="21.75" customHeight="1">
      <c r="A42" s="55" t="s">
        <v>131</v>
      </c>
      <c r="B42" s="55"/>
      <c r="D42" s="8">
        <v>0</v>
      </c>
      <c r="F42" s="8">
        <v>0</v>
      </c>
      <c r="H42" s="8">
        <v>0</v>
      </c>
      <c r="J42" s="8">
        <v>0</v>
      </c>
      <c r="L42" s="9">
        <v>0</v>
      </c>
      <c r="N42" s="8">
        <v>0</v>
      </c>
      <c r="P42" s="56">
        <v>0</v>
      </c>
      <c r="Q42" s="56"/>
      <c r="S42" s="8">
        <v>1508541570</v>
      </c>
      <c r="U42" s="8">
        <v>1508541570</v>
      </c>
      <c r="W42" s="9">
        <v>0.16</v>
      </c>
    </row>
    <row r="43" spans="1:23" ht="21.75" customHeight="1">
      <c r="A43" s="55" t="s">
        <v>132</v>
      </c>
      <c r="B43" s="55"/>
      <c r="D43" s="8">
        <v>0</v>
      </c>
      <c r="F43" s="8">
        <v>0</v>
      </c>
      <c r="H43" s="8">
        <v>0</v>
      </c>
      <c r="J43" s="8">
        <v>0</v>
      </c>
      <c r="L43" s="9">
        <v>0</v>
      </c>
      <c r="N43" s="8">
        <v>0</v>
      </c>
      <c r="P43" s="56">
        <v>0</v>
      </c>
      <c r="Q43" s="56"/>
      <c r="S43" s="8">
        <v>267764868</v>
      </c>
      <c r="U43" s="8">
        <v>267764868</v>
      </c>
      <c r="W43" s="9">
        <v>0.03</v>
      </c>
    </row>
    <row r="44" spans="1:23" ht="21.75" customHeight="1">
      <c r="A44" s="55" t="s">
        <v>133</v>
      </c>
      <c r="B44" s="55"/>
      <c r="D44" s="8">
        <v>0</v>
      </c>
      <c r="F44" s="8">
        <v>0</v>
      </c>
      <c r="H44" s="8">
        <v>0</v>
      </c>
      <c r="J44" s="8">
        <v>0</v>
      </c>
      <c r="L44" s="9">
        <v>0</v>
      </c>
      <c r="N44" s="8">
        <v>10594047200</v>
      </c>
      <c r="P44" s="56">
        <v>0</v>
      </c>
      <c r="Q44" s="56"/>
      <c r="S44" s="8">
        <v>-11135445856</v>
      </c>
      <c r="U44" s="8">
        <v>-541398656</v>
      </c>
      <c r="W44" s="9">
        <v>-0.06</v>
      </c>
    </row>
    <row r="45" spans="1:23" ht="21.75" customHeight="1">
      <c r="A45" s="55" t="s">
        <v>40</v>
      </c>
      <c r="B45" s="55"/>
      <c r="D45" s="8">
        <v>0</v>
      </c>
      <c r="F45" s="8">
        <v>-183</v>
      </c>
      <c r="H45" s="8">
        <v>0</v>
      </c>
      <c r="J45" s="8">
        <v>-183</v>
      </c>
      <c r="L45" s="9">
        <v>0</v>
      </c>
      <c r="N45" s="8">
        <v>1597176375</v>
      </c>
      <c r="P45" s="56">
        <v>-560</v>
      </c>
      <c r="Q45" s="56"/>
      <c r="S45" s="8">
        <v>1058838439</v>
      </c>
      <c r="U45" s="8">
        <v>2656014254</v>
      </c>
      <c r="W45" s="9">
        <v>0.28000000000000003</v>
      </c>
    </row>
    <row r="46" spans="1:23" ht="21.75" customHeight="1">
      <c r="A46" s="55" t="s">
        <v>134</v>
      </c>
      <c r="B46" s="55"/>
      <c r="D46" s="8">
        <v>0</v>
      </c>
      <c r="F46" s="8">
        <v>0</v>
      </c>
      <c r="H46" s="8">
        <v>0</v>
      </c>
      <c r="J46" s="8">
        <v>0</v>
      </c>
      <c r="L46" s="9">
        <v>0</v>
      </c>
      <c r="N46" s="8">
        <v>0</v>
      </c>
      <c r="P46" s="56">
        <v>0</v>
      </c>
      <c r="Q46" s="56"/>
      <c r="S46" s="8">
        <v>23413093082</v>
      </c>
      <c r="U46" s="8">
        <v>23413093082</v>
      </c>
      <c r="W46" s="9">
        <v>2.5</v>
      </c>
    </row>
    <row r="47" spans="1:23" ht="21.75" customHeight="1">
      <c r="A47" s="55" t="s">
        <v>20</v>
      </c>
      <c r="B47" s="55"/>
      <c r="D47" s="8">
        <v>0</v>
      </c>
      <c r="F47" s="8">
        <v>-74113926651</v>
      </c>
      <c r="H47" s="8">
        <v>0</v>
      </c>
      <c r="J47" s="8">
        <v>-74113926651</v>
      </c>
      <c r="L47" s="9">
        <v>11.17</v>
      </c>
      <c r="N47" s="8">
        <v>7664794247</v>
      </c>
      <c r="P47" s="56">
        <v>219412465</v>
      </c>
      <c r="Q47" s="56"/>
      <c r="S47" s="8">
        <v>32707577363</v>
      </c>
      <c r="U47" s="8">
        <v>40591784075</v>
      </c>
      <c r="W47" s="9">
        <v>4.33</v>
      </c>
    </row>
    <row r="48" spans="1:23" ht="21.75" customHeight="1">
      <c r="A48" s="55" t="s">
        <v>27</v>
      </c>
      <c r="B48" s="55"/>
      <c r="D48" s="8">
        <v>0</v>
      </c>
      <c r="F48" s="8">
        <v>-605376450</v>
      </c>
      <c r="H48" s="8">
        <v>0</v>
      </c>
      <c r="J48" s="8">
        <v>-605376450</v>
      </c>
      <c r="L48" s="9">
        <v>0.09</v>
      </c>
      <c r="N48" s="8">
        <v>616000000</v>
      </c>
      <c r="P48" s="56">
        <v>97128176</v>
      </c>
      <c r="Q48" s="56"/>
      <c r="S48" s="8">
        <v>1837554992</v>
      </c>
      <c r="U48" s="8">
        <v>2550683168</v>
      </c>
      <c r="W48" s="9">
        <v>0.27</v>
      </c>
    </row>
    <row r="49" spans="1:23" ht="21.75" customHeight="1">
      <c r="A49" s="55" t="s">
        <v>54</v>
      </c>
      <c r="B49" s="55"/>
      <c r="D49" s="8">
        <v>9192147026</v>
      </c>
      <c r="F49" s="8">
        <v>-17286819732</v>
      </c>
      <c r="H49" s="8">
        <v>0</v>
      </c>
      <c r="J49" s="8">
        <v>-8094672706</v>
      </c>
      <c r="L49" s="9">
        <v>1.22</v>
      </c>
      <c r="N49" s="8">
        <v>9192147026</v>
      </c>
      <c r="P49" s="56">
        <v>-15786183793</v>
      </c>
      <c r="Q49" s="56"/>
      <c r="S49" s="8">
        <v>1006367482</v>
      </c>
      <c r="U49" s="8">
        <v>-5587669285</v>
      </c>
      <c r="W49" s="9">
        <v>-0.6</v>
      </c>
    </row>
    <row r="50" spans="1:23" ht="21.75" customHeight="1">
      <c r="A50" s="55" t="s">
        <v>135</v>
      </c>
      <c r="B50" s="55"/>
      <c r="D50" s="8">
        <v>0</v>
      </c>
      <c r="F50" s="8">
        <v>0</v>
      </c>
      <c r="H50" s="8">
        <v>0</v>
      </c>
      <c r="J50" s="8">
        <v>0</v>
      </c>
      <c r="L50" s="9">
        <v>0</v>
      </c>
      <c r="N50" s="8">
        <v>0</v>
      </c>
      <c r="P50" s="56">
        <v>0</v>
      </c>
      <c r="Q50" s="56"/>
      <c r="S50" s="8">
        <v>-4412967866</v>
      </c>
      <c r="U50" s="8">
        <v>-4412967866</v>
      </c>
      <c r="W50" s="9">
        <v>-0.47</v>
      </c>
    </row>
    <row r="51" spans="1:23" ht="21.75" customHeight="1">
      <c r="A51" s="55" t="s">
        <v>136</v>
      </c>
      <c r="B51" s="55"/>
      <c r="D51" s="8">
        <v>0</v>
      </c>
      <c r="F51" s="8">
        <v>0</v>
      </c>
      <c r="H51" s="8">
        <v>0</v>
      </c>
      <c r="J51" s="8">
        <v>0</v>
      </c>
      <c r="L51" s="9">
        <v>0</v>
      </c>
      <c r="N51" s="8">
        <v>0</v>
      </c>
      <c r="P51" s="56">
        <v>0</v>
      </c>
      <c r="Q51" s="56"/>
      <c r="S51" s="8">
        <v>-2324704603</v>
      </c>
      <c r="U51" s="8">
        <v>-2324704603</v>
      </c>
      <c r="W51" s="9">
        <v>-0.25</v>
      </c>
    </row>
    <row r="52" spans="1:23" ht="21.75" customHeight="1">
      <c r="A52" s="55" t="s">
        <v>48</v>
      </c>
      <c r="B52" s="55"/>
      <c r="D52" s="8">
        <v>203891683</v>
      </c>
      <c r="F52" s="8">
        <v>-820091250</v>
      </c>
      <c r="H52" s="8">
        <v>0</v>
      </c>
      <c r="J52" s="8">
        <v>-616199567</v>
      </c>
      <c r="L52" s="9">
        <v>0.09</v>
      </c>
      <c r="N52" s="8">
        <v>203891683</v>
      </c>
      <c r="P52" s="56">
        <v>305574747</v>
      </c>
      <c r="Q52" s="56"/>
      <c r="S52" s="8">
        <v>1431211601</v>
      </c>
      <c r="U52" s="8">
        <v>1940678031</v>
      </c>
      <c r="W52" s="9">
        <v>0.21</v>
      </c>
    </row>
    <row r="53" spans="1:23" ht="21.75" customHeight="1">
      <c r="A53" s="55" t="s">
        <v>137</v>
      </c>
      <c r="B53" s="55"/>
      <c r="D53" s="8">
        <v>0</v>
      </c>
      <c r="F53" s="8">
        <v>0</v>
      </c>
      <c r="H53" s="8">
        <v>0</v>
      </c>
      <c r="J53" s="8">
        <v>0</v>
      </c>
      <c r="L53" s="9">
        <v>0</v>
      </c>
      <c r="N53" s="8">
        <v>0</v>
      </c>
      <c r="P53" s="56">
        <v>0</v>
      </c>
      <c r="Q53" s="56"/>
      <c r="S53" s="8">
        <v>24404155848</v>
      </c>
      <c r="U53" s="8">
        <v>24404155848</v>
      </c>
      <c r="W53" s="9">
        <v>2.61</v>
      </c>
    </row>
    <row r="54" spans="1:23" ht="21.75" customHeight="1">
      <c r="A54" s="55" t="s">
        <v>30</v>
      </c>
      <c r="B54" s="55"/>
      <c r="D54" s="8">
        <v>0</v>
      </c>
      <c r="F54" s="8">
        <v>-32399250969</v>
      </c>
      <c r="H54" s="8">
        <v>0</v>
      </c>
      <c r="J54" s="8">
        <v>-32399250969</v>
      </c>
      <c r="L54" s="9">
        <v>4.88</v>
      </c>
      <c r="N54" s="8">
        <v>7713396964</v>
      </c>
      <c r="P54" s="56">
        <v>-65494797702</v>
      </c>
      <c r="Q54" s="56"/>
      <c r="S54" s="8">
        <v>4189057459</v>
      </c>
      <c r="U54" s="8">
        <v>-53592343279</v>
      </c>
      <c r="W54" s="9">
        <v>-5.72</v>
      </c>
    </row>
    <row r="55" spans="1:23" ht="21.75" customHeight="1">
      <c r="A55" s="55" t="s">
        <v>138</v>
      </c>
      <c r="B55" s="55"/>
      <c r="D55" s="8">
        <v>0</v>
      </c>
      <c r="F55" s="8">
        <v>0</v>
      </c>
      <c r="H55" s="8">
        <v>0</v>
      </c>
      <c r="J55" s="8">
        <v>0</v>
      </c>
      <c r="L55" s="9">
        <v>0</v>
      </c>
      <c r="N55" s="8">
        <v>0</v>
      </c>
      <c r="P55" s="56">
        <v>0</v>
      </c>
      <c r="Q55" s="56"/>
      <c r="S55" s="8">
        <v>-189362509</v>
      </c>
      <c r="U55" s="8">
        <v>-189362509</v>
      </c>
      <c r="W55" s="9">
        <v>-0.02</v>
      </c>
    </row>
    <row r="56" spans="1:23" ht="21.75" customHeight="1">
      <c r="A56" s="55" t="s">
        <v>139</v>
      </c>
      <c r="B56" s="55"/>
      <c r="D56" s="8">
        <v>0</v>
      </c>
      <c r="F56" s="8">
        <v>0</v>
      </c>
      <c r="H56" s="8">
        <v>0</v>
      </c>
      <c r="J56" s="8">
        <v>0</v>
      </c>
      <c r="L56" s="9">
        <v>0</v>
      </c>
      <c r="N56" s="8">
        <v>5600000000</v>
      </c>
      <c r="P56" s="56">
        <v>0</v>
      </c>
      <c r="Q56" s="56"/>
      <c r="S56" s="8">
        <v>-11703665546</v>
      </c>
      <c r="U56" s="8">
        <v>-6103665546</v>
      </c>
      <c r="W56" s="9">
        <v>-0.65</v>
      </c>
    </row>
    <row r="57" spans="1:23" ht="21.75" customHeight="1">
      <c r="A57" s="55" t="s">
        <v>47</v>
      </c>
      <c r="B57" s="55"/>
      <c r="D57" s="8">
        <v>0</v>
      </c>
      <c r="F57" s="8">
        <v>-23575171185</v>
      </c>
      <c r="H57" s="8">
        <v>0</v>
      </c>
      <c r="J57" s="8">
        <v>-23575171185</v>
      </c>
      <c r="L57" s="9">
        <v>3.55</v>
      </c>
      <c r="N57" s="8">
        <v>6192241010</v>
      </c>
      <c r="P57" s="56">
        <v>-34081958321</v>
      </c>
      <c r="Q57" s="56"/>
      <c r="S57" s="8">
        <v>0</v>
      </c>
      <c r="U57" s="8">
        <v>-27889717311</v>
      </c>
      <c r="W57" s="9">
        <v>-2.98</v>
      </c>
    </row>
    <row r="58" spans="1:23" ht="21.75" customHeight="1">
      <c r="A58" s="55" t="s">
        <v>21</v>
      </c>
      <c r="B58" s="55"/>
      <c r="D58" s="8">
        <v>0</v>
      </c>
      <c r="F58" s="8">
        <v>-4273982368</v>
      </c>
      <c r="H58" s="8">
        <v>0</v>
      </c>
      <c r="J58" s="8">
        <v>-4273982368</v>
      </c>
      <c r="L58" s="9">
        <v>0.64</v>
      </c>
      <c r="N58" s="8">
        <v>3685341240</v>
      </c>
      <c r="P58" s="56">
        <v>-42012313794</v>
      </c>
      <c r="Q58" s="56"/>
      <c r="S58" s="8">
        <v>0</v>
      </c>
      <c r="U58" s="8">
        <v>-38326972554</v>
      </c>
      <c r="W58" s="9">
        <v>-4.09</v>
      </c>
    </row>
    <row r="59" spans="1:23" ht="21.75" customHeight="1">
      <c r="A59" s="55" t="s">
        <v>44</v>
      </c>
      <c r="B59" s="55"/>
      <c r="D59" s="8">
        <v>0</v>
      </c>
      <c r="F59" s="8">
        <v>-40404663723</v>
      </c>
      <c r="H59" s="8">
        <v>0</v>
      </c>
      <c r="J59" s="8">
        <v>-40404663723</v>
      </c>
      <c r="L59" s="9">
        <v>6.09</v>
      </c>
      <c r="N59" s="8">
        <v>8159568795</v>
      </c>
      <c r="P59" s="56">
        <v>-57830055368</v>
      </c>
      <c r="Q59" s="56"/>
      <c r="S59" s="8">
        <v>0</v>
      </c>
      <c r="U59" s="8">
        <v>-49670486573</v>
      </c>
      <c r="W59" s="9">
        <v>-5.3</v>
      </c>
    </row>
    <row r="60" spans="1:23" ht="21.75" customHeight="1">
      <c r="A60" s="55" t="s">
        <v>29</v>
      </c>
      <c r="B60" s="55"/>
      <c r="D60" s="8">
        <v>0</v>
      </c>
      <c r="F60" s="8">
        <v>-5525960242</v>
      </c>
      <c r="H60" s="8">
        <v>0</v>
      </c>
      <c r="J60" s="8">
        <v>-5525960242</v>
      </c>
      <c r="L60" s="9">
        <v>0.83</v>
      </c>
      <c r="N60" s="8">
        <v>16799893402</v>
      </c>
      <c r="P60" s="56">
        <v>2852437628</v>
      </c>
      <c r="Q60" s="56"/>
      <c r="S60" s="8">
        <v>0</v>
      </c>
      <c r="U60" s="8">
        <v>19652331030</v>
      </c>
      <c r="W60" s="9">
        <v>2.1</v>
      </c>
    </row>
    <row r="61" spans="1:23" ht="21.75" customHeight="1">
      <c r="A61" s="55" t="s">
        <v>53</v>
      </c>
      <c r="B61" s="55"/>
      <c r="D61" s="8">
        <v>5418458773</v>
      </c>
      <c r="F61" s="8">
        <v>-22291027653</v>
      </c>
      <c r="H61" s="8">
        <v>0</v>
      </c>
      <c r="J61" s="8">
        <v>-16872568880</v>
      </c>
      <c r="L61" s="9">
        <v>2.54</v>
      </c>
      <c r="N61" s="8">
        <v>5418458773</v>
      </c>
      <c r="P61" s="56">
        <v>-12424043106</v>
      </c>
      <c r="Q61" s="56"/>
      <c r="S61" s="8">
        <v>0</v>
      </c>
      <c r="U61" s="8">
        <v>-7005584333</v>
      </c>
      <c r="W61" s="9">
        <v>-0.75</v>
      </c>
    </row>
    <row r="62" spans="1:23" ht="21.75" customHeight="1">
      <c r="A62" s="55" t="s">
        <v>42</v>
      </c>
      <c r="B62" s="55"/>
      <c r="D62" s="8">
        <v>32700649748</v>
      </c>
      <c r="F62" s="8">
        <v>-119631601483</v>
      </c>
      <c r="H62" s="8">
        <v>0</v>
      </c>
      <c r="J62" s="8">
        <v>-86930951735</v>
      </c>
      <c r="L62" s="9">
        <v>13.1</v>
      </c>
      <c r="N62" s="8">
        <v>32700649748</v>
      </c>
      <c r="P62" s="56">
        <v>-115895721631</v>
      </c>
      <c r="Q62" s="56"/>
      <c r="S62" s="8">
        <v>0</v>
      </c>
      <c r="U62" s="8">
        <v>-83195071883</v>
      </c>
      <c r="W62" s="9">
        <v>-8.8800000000000008</v>
      </c>
    </row>
    <row r="63" spans="1:23" ht="21.75" customHeight="1">
      <c r="A63" s="55" t="s">
        <v>45</v>
      </c>
      <c r="B63" s="55"/>
      <c r="D63" s="8">
        <v>0</v>
      </c>
      <c r="F63" s="8">
        <v>-65260553217</v>
      </c>
      <c r="H63" s="8">
        <v>0</v>
      </c>
      <c r="J63" s="8">
        <v>-65260553217</v>
      </c>
      <c r="L63" s="9">
        <v>9.83</v>
      </c>
      <c r="N63" s="8">
        <v>405025451</v>
      </c>
      <c r="P63" s="56">
        <v>-84912027325</v>
      </c>
      <c r="Q63" s="56"/>
      <c r="S63" s="8">
        <v>0</v>
      </c>
      <c r="U63" s="8">
        <v>-84507001874</v>
      </c>
      <c r="W63" s="9">
        <v>-9.02</v>
      </c>
    </row>
    <row r="64" spans="1:23" ht="21.75" customHeight="1">
      <c r="A64" s="55" t="s">
        <v>33</v>
      </c>
      <c r="B64" s="55"/>
      <c r="D64" s="8">
        <v>0</v>
      </c>
      <c r="F64" s="8">
        <v>-32929468906</v>
      </c>
      <c r="H64" s="8">
        <v>0</v>
      </c>
      <c r="J64" s="8">
        <v>-32929468906</v>
      </c>
      <c r="L64" s="9">
        <v>4.96</v>
      </c>
      <c r="N64" s="8">
        <v>996287880</v>
      </c>
      <c r="P64" s="56">
        <v>332244573</v>
      </c>
      <c r="Q64" s="56"/>
      <c r="S64" s="8">
        <v>0</v>
      </c>
      <c r="U64" s="8">
        <v>1328532453</v>
      </c>
      <c r="W64" s="9">
        <v>0.14000000000000001</v>
      </c>
    </row>
    <row r="65" spans="1:23" ht="21.75" customHeight="1">
      <c r="A65" s="55" t="s">
        <v>22</v>
      </c>
      <c r="B65" s="55"/>
      <c r="D65" s="8">
        <v>0</v>
      </c>
      <c r="F65" s="8">
        <v>-63791977364</v>
      </c>
      <c r="H65" s="8">
        <v>0</v>
      </c>
      <c r="J65" s="8">
        <v>-63791977364</v>
      </c>
      <c r="L65" s="9">
        <v>9.61</v>
      </c>
      <c r="N65" s="8">
        <v>7348146360</v>
      </c>
      <c r="P65" s="56">
        <v>-94568267678</v>
      </c>
      <c r="Q65" s="56"/>
      <c r="S65" s="8">
        <v>0</v>
      </c>
      <c r="U65" s="8">
        <v>-87220121318</v>
      </c>
      <c r="W65" s="9">
        <v>-9.31</v>
      </c>
    </row>
    <row r="66" spans="1:23" ht="21.75" customHeight="1">
      <c r="A66" s="55" t="s">
        <v>39</v>
      </c>
      <c r="B66" s="55"/>
      <c r="D66" s="8">
        <v>0</v>
      </c>
      <c r="F66" s="8">
        <v>-6325546696</v>
      </c>
      <c r="H66" s="8">
        <v>0</v>
      </c>
      <c r="J66" s="8">
        <v>-6325546696</v>
      </c>
      <c r="L66" s="9">
        <v>0.95</v>
      </c>
      <c r="N66" s="8">
        <v>3729106074</v>
      </c>
      <c r="P66" s="56">
        <v>-10606859735</v>
      </c>
      <c r="Q66" s="56"/>
      <c r="S66" s="8">
        <v>0</v>
      </c>
      <c r="U66" s="8">
        <v>-6877753661</v>
      </c>
      <c r="W66" s="9">
        <v>-0.73</v>
      </c>
    </row>
    <row r="67" spans="1:23" ht="21.75" customHeight="1">
      <c r="A67" s="55" t="s">
        <v>24</v>
      </c>
      <c r="B67" s="55"/>
      <c r="D67" s="8">
        <v>0</v>
      </c>
      <c r="F67" s="8">
        <v>-6862141784</v>
      </c>
      <c r="H67" s="8">
        <v>0</v>
      </c>
      <c r="J67" s="8">
        <v>-6862141784</v>
      </c>
      <c r="L67" s="9">
        <v>1.03</v>
      </c>
      <c r="N67" s="8">
        <v>5182603418</v>
      </c>
      <c r="P67" s="56">
        <v>-23052348773</v>
      </c>
      <c r="Q67" s="56"/>
      <c r="S67" s="8">
        <v>0</v>
      </c>
      <c r="U67" s="8">
        <v>-17869745355</v>
      </c>
      <c r="W67" s="9">
        <v>-1.91</v>
      </c>
    </row>
    <row r="68" spans="1:23" ht="21.75" customHeight="1">
      <c r="A68" s="55" t="s">
        <v>25</v>
      </c>
      <c r="B68" s="55"/>
      <c r="D68" s="8">
        <v>10979859080</v>
      </c>
      <c r="F68" s="8">
        <v>-29067113855</v>
      </c>
      <c r="H68" s="8">
        <v>0</v>
      </c>
      <c r="J68" s="8">
        <v>-18087254775</v>
      </c>
      <c r="L68" s="9">
        <v>2.72</v>
      </c>
      <c r="N68" s="8">
        <v>10979859080</v>
      </c>
      <c r="P68" s="56">
        <v>20434462010</v>
      </c>
      <c r="Q68" s="56"/>
      <c r="S68" s="8">
        <v>0</v>
      </c>
      <c r="U68" s="8">
        <v>31414321090</v>
      </c>
      <c r="W68" s="9">
        <v>3.35</v>
      </c>
    </row>
    <row r="69" spans="1:23" ht="21.75" customHeight="1">
      <c r="A69" s="55" t="s">
        <v>38</v>
      </c>
      <c r="B69" s="55"/>
      <c r="D69" s="8">
        <v>0</v>
      </c>
      <c r="F69" s="8">
        <v>111427981</v>
      </c>
      <c r="H69" s="8">
        <v>0</v>
      </c>
      <c r="J69" s="8">
        <v>111427981</v>
      </c>
      <c r="L69" s="9">
        <v>-0.02</v>
      </c>
      <c r="N69" s="8">
        <v>7472996400</v>
      </c>
      <c r="P69" s="56">
        <v>3049063326</v>
      </c>
      <c r="Q69" s="56"/>
      <c r="S69" s="8">
        <v>0</v>
      </c>
      <c r="U69" s="8">
        <v>10522059726</v>
      </c>
      <c r="W69" s="9">
        <v>1.1200000000000001</v>
      </c>
    </row>
    <row r="70" spans="1:23" ht="21.75" customHeight="1">
      <c r="A70" s="55" t="s">
        <v>32</v>
      </c>
      <c r="B70" s="55"/>
      <c r="D70" s="8">
        <v>0</v>
      </c>
      <c r="F70" s="8">
        <v>-10158686379</v>
      </c>
      <c r="H70" s="8">
        <v>0</v>
      </c>
      <c r="J70" s="8">
        <v>-10158686379</v>
      </c>
      <c r="L70" s="9">
        <v>1.53</v>
      </c>
      <c r="N70" s="8">
        <v>4915053100</v>
      </c>
      <c r="P70" s="56">
        <v>-15977439742</v>
      </c>
      <c r="Q70" s="56"/>
      <c r="S70" s="8">
        <v>0</v>
      </c>
      <c r="U70" s="8">
        <v>-11062386642</v>
      </c>
      <c r="W70" s="9">
        <v>-1.18</v>
      </c>
    </row>
    <row r="71" spans="1:23" ht="21.75" customHeight="1">
      <c r="A71" s="55" t="s">
        <v>41</v>
      </c>
      <c r="B71" s="55"/>
      <c r="D71" s="8">
        <v>0</v>
      </c>
      <c r="F71" s="8">
        <v>10251103510</v>
      </c>
      <c r="H71" s="8">
        <v>0</v>
      </c>
      <c r="J71" s="8">
        <v>10251103510</v>
      </c>
      <c r="L71" s="9">
        <v>-1.54</v>
      </c>
      <c r="N71" s="8">
        <v>4486685685</v>
      </c>
      <c r="P71" s="56">
        <v>20157761379</v>
      </c>
      <c r="Q71" s="56"/>
      <c r="S71" s="8">
        <v>0</v>
      </c>
      <c r="U71" s="8">
        <v>24644447064</v>
      </c>
      <c r="W71" s="9">
        <v>2.63</v>
      </c>
    </row>
    <row r="72" spans="1:23" ht="21.75" customHeight="1">
      <c r="A72" s="55" t="s">
        <v>34</v>
      </c>
      <c r="B72" s="55"/>
      <c r="D72" s="8">
        <v>0</v>
      </c>
      <c r="F72" s="8">
        <v>-28328747015</v>
      </c>
      <c r="H72" s="8">
        <v>0</v>
      </c>
      <c r="J72" s="8">
        <v>-28328747015</v>
      </c>
      <c r="L72" s="9">
        <v>4.2699999999999996</v>
      </c>
      <c r="N72" s="8">
        <v>0</v>
      </c>
      <c r="P72" s="56">
        <v>-64177690194</v>
      </c>
      <c r="Q72" s="56"/>
      <c r="S72" s="8">
        <v>0</v>
      </c>
      <c r="U72" s="8">
        <v>-64177690194</v>
      </c>
      <c r="W72" s="9">
        <v>-6.85</v>
      </c>
    </row>
    <row r="73" spans="1:23" ht="21.75" customHeight="1">
      <c r="A73" s="55" t="s">
        <v>52</v>
      </c>
      <c r="B73" s="55"/>
      <c r="D73" s="8">
        <v>0</v>
      </c>
      <c r="F73" s="8">
        <v>0</v>
      </c>
      <c r="H73" s="8">
        <v>0</v>
      </c>
      <c r="J73" s="8">
        <v>0</v>
      </c>
      <c r="L73" s="9">
        <v>0</v>
      </c>
      <c r="N73" s="8">
        <v>0</v>
      </c>
      <c r="P73" s="56">
        <v>0</v>
      </c>
      <c r="Q73" s="56"/>
      <c r="S73" s="8">
        <v>0</v>
      </c>
      <c r="U73" s="8">
        <v>0</v>
      </c>
      <c r="W73" s="9">
        <v>0</v>
      </c>
    </row>
    <row r="74" spans="1:23" ht="21.75" customHeight="1">
      <c r="A74" s="57" t="s">
        <v>55</v>
      </c>
      <c r="B74" s="57"/>
      <c r="D74" s="11">
        <v>0</v>
      </c>
      <c r="F74" s="11">
        <v>328485887240</v>
      </c>
      <c r="H74" s="11">
        <v>0</v>
      </c>
      <c r="J74" s="11">
        <v>328485887240</v>
      </c>
      <c r="L74" s="12">
        <v>-49.49</v>
      </c>
      <c r="N74" s="11">
        <v>0</v>
      </c>
      <c r="P74" s="56">
        <v>328485887240</v>
      </c>
      <c r="Q74" s="58"/>
      <c r="S74" s="11">
        <v>0</v>
      </c>
      <c r="U74" s="11">
        <v>328485887240</v>
      </c>
      <c r="W74" s="12">
        <v>35.07</v>
      </c>
    </row>
    <row r="75" spans="1:23" ht="21.75" customHeight="1">
      <c r="A75" s="59" t="s">
        <v>56</v>
      </c>
      <c r="B75" s="59"/>
      <c r="D75" s="13">
        <v>99657732195</v>
      </c>
      <c r="F75" s="13">
        <v>-450467266163</v>
      </c>
      <c r="H75" s="33">
        <v>-15208737253</v>
      </c>
      <c r="I75" s="39"/>
      <c r="J75" s="33">
        <v>-366018271221</v>
      </c>
      <c r="K75" s="39"/>
      <c r="L75" s="14">
        <v>55.11</v>
      </c>
      <c r="M75" s="39"/>
      <c r="N75" s="33">
        <v>356475523637</v>
      </c>
      <c r="O75" s="39"/>
      <c r="P75" s="39"/>
      <c r="Q75" s="33">
        <v>-8739713645</v>
      </c>
      <c r="R75" s="39"/>
      <c r="S75" s="33">
        <v>677061639824</v>
      </c>
      <c r="T75" s="39"/>
      <c r="U75" s="33">
        <v>1024797449816</v>
      </c>
      <c r="W75" s="14">
        <v>109.42</v>
      </c>
    </row>
  </sheetData>
  <mergeCells count="143">
    <mergeCell ref="A74:B74"/>
    <mergeCell ref="P74:Q74"/>
    <mergeCell ref="A75:B75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J21" sqref="J21"/>
    </sheetView>
  </sheetViews>
  <sheetFormatPr defaultRowHeight="15.75"/>
  <cols>
    <col min="1" max="1" width="5.140625" style="1" customWidth="1"/>
    <col min="2" max="2" width="23.710937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9.42578125" style="1" customWidth="1"/>
    <col min="11" max="11" width="1.28515625" style="1" customWidth="1"/>
    <col min="12" max="12" width="13" style="1" customWidth="1"/>
    <col min="13" max="13" width="1.28515625" style="1" customWidth="1"/>
    <col min="14" max="14" width="14.28515625" style="1" customWidth="1"/>
    <col min="15" max="15" width="1.28515625" style="1" customWidth="1"/>
    <col min="16" max="16" width="13" style="1" customWidth="1"/>
    <col min="17" max="17" width="1.28515625" style="1" customWidth="1"/>
    <col min="18" max="18" width="19.42578125" style="1" customWidth="1"/>
    <col min="19" max="19" width="0.28515625" style="1" customWidth="1"/>
    <col min="20" max="16384" width="9.140625" style="1"/>
  </cols>
  <sheetData>
    <row r="1" spans="1:18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/>
    <row r="5" spans="1:18" ht="24">
      <c r="A5" s="2" t="s">
        <v>140</v>
      </c>
      <c r="B5" s="50" t="s">
        <v>141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21">
      <c r="D6" s="51" t="s">
        <v>104</v>
      </c>
      <c r="E6" s="51"/>
      <c r="F6" s="51"/>
      <c r="G6" s="51"/>
      <c r="H6" s="51"/>
      <c r="I6" s="51"/>
      <c r="J6" s="51"/>
      <c r="L6" s="51" t="s">
        <v>105</v>
      </c>
      <c r="M6" s="51"/>
      <c r="N6" s="51"/>
      <c r="O6" s="51"/>
      <c r="P6" s="51"/>
      <c r="Q6" s="51"/>
      <c r="R6" s="51"/>
    </row>
    <row r="7" spans="1:18" ht="21">
      <c r="A7" s="51" t="s">
        <v>142</v>
      </c>
      <c r="B7" s="51"/>
      <c r="D7" s="4" t="s">
        <v>143</v>
      </c>
      <c r="F7" s="4" t="s">
        <v>108</v>
      </c>
      <c r="H7" s="4" t="s">
        <v>109</v>
      </c>
      <c r="J7" s="4" t="s">
        <v>56</v>
      </c>
      <c r="L7" s="4" t="s">
        <v>143</v>
      </c>
      <c r="N7" s="4" t="s">
        <v>108</v>
      </c>
      <c r="P7" s="4" t="s">
        <v>109</v>
      </c>
      <c r="R7" s="4" t="s">
        <v>56</v>
      </c>
    </row>
    <row r="8" spans="1:18" ht="21.75" customHeight="1">
      <c r="A8" s="53" t="s">
        <v>68</v>
      </c>
      <c r="B8" s="53"/>
      <c r="D8" s="6">
        <v>0</v>
      </c>
      <c r="F8" s="6">
        <v>16225708</v>
      </c>
      <c r="H8" s="6">
        <v>0</v>
      </c>
      <c r="J8" s="6">
        <v>16225708</v>
      </c>
      <c r="L8" s="6">
        <v>0</v>
      </c>
      <c r="N8" s="6">
        <v>16225708</v>
      </c>
      <c r="P8" s="6">
        <v>0</v>
      </c>
      <c r="R8" s="6">
        <v>16225708</v>
      </c>
    </row>
    <row r="9" spans="1:18" ht="21.75" customHeight="1">
      <c r="A9" s="55" t="s">
        <v>72</v>
      </c>
      <c r="B9" s="55"/>
      <c r="D9" s="8">
        <v>0</v>
      </c>
      <c r="F9" s="8">
        <v>93769906</v>
      </c>
      <c r="H9" s="8">
        <v>0</v>
      </c>
      <c r="J9" s="8">
        <v>93769906</v>
      </c>
      <c r="L9" s="8">
        <v>0</v>
      </c>
      <c r="N9" s="8">
        <v>93769906</v>
      </c>
      <c r="P9" s="8">
        <v>0</v>
      </c>
      <c r="R9" s="8">
        <v>93769906</v>
      </c>
    </row>
    <row r="10" spans="1:18" ht="21.75" customHeight="1">
      <c r="A10" s="57" t="s">
        <v>74</v>
      </c>
      <c r="B10" s="57"/>
      <c r="D10" s="11">
        <v>0</v>
      </c>
      <c r="F10" s="11">
        <v>47393872</v>
      </c>
      <c r="H10" s="11">
        <v>0</v>
      </c>
      <c r="J10" s="11">
        <v>47393872</v>
      </c>
      <c r="L10" s="11">
        <v>0</v>
      </c>
      <c r="N10" s="11">
        <v>47393872</v>
      </c>
      <c r="P10" s="11">
        <v>0</v>
      </c>
      <c r="R10" s="11">
        <v>47393872</v>
      </c>
    </row>
    <row r="11" spans="1:18" ht="21.75" customHeight="1">
      <c r="A11" s="59" t="s">
        <v>56</v>
      </c>
      <c r="B11" s="59"/>
      <c r="D11" s="13">
        <v>0</v>
      </c>
      <c r="F11" s="13">
        <v>157389486</v>
      </c>
      <c r="H11" s="13">
        <v>0</v>
      </c>
      <c r="J11" s="13">
        <v>157389486</v>
      </c>
      <c r="L11" s="13">
        <v>0</v>
      </c>
      <c r="N11" s="13">
        <v>157389486</v>
      </c>
      <c r="P11" s="13">
        <v>0</v>
      </c>
      <c r="R11" s="33">
        <v>157389486</v>
      </c>
    </row>
  </sheetData>
  <mergeCells count="11"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J12" sqref="J12"/>
    </sheetView>
  </sheetViews>
  <sheetFormatPr defaultRowHeight="15.75"/>
  <cols>
    <col min="1" max="1" width="5.140625" style="1" customWidth="1"/>
    <col min="2" max="2" width="40.285156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5.5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/>
    <row r="5" spans="1:10" ht="24">
      <c r="A5" s="2" t="s">
        <v>144</v>
      </c>
      <c r="B5" s="50" t="s">
        <v>145</v>
      </c>
      <c r="C5" s="50"/>
      <c r="D5" s="50"/>
      <c r="E5" s="50"/>
      <c r="F5" s="50"/>
      <c r="G5" s="50"/>
      <c r="H5" s="50"/>
      <c r="I5" s="50"/>
      <c r="J5" s="50"/>
    </row>
    <row r="6" spans="1:10" ht="21">
      <c r="D6" s="51" t="s">
        <v>104</v>
      </c>
      <c r="E6" s="51"/>
      <c r="F6" s="51"/>
      <c r="H6" s="51" t="s">
        <v>105</v>
      </c>
      <c r="I6" s="51"/>
      <c r="J6" s="51"/>
    </row>
    <row r="7" spans="1:10" ht="42">
      <c r="A7" s="51" t="s">
        <v>146</v>
      </c>
      <c r="B7" s="51"/>
      <c r="D7" s="18" t="s">
        <v>147</v>
      </c>
      <c r="E7" s="3"/>
      <c r="F7" s="18" t="s">
        <v>148</v>
      </c>
      <c r="H7" s="18" t="s">
        <v>147</v>
      </c>
      <c r="I7" s="3"/>
      <c r="J7" s="18" t="s">
        <v>148</v>
      </c>
    </row>
    <row r="8" spans="1:10" ht="21.75" customHeight="1">
      <c r="A8" s="60" t="s">
        <v>193</v>
      </c>
      <c r="B8" s="60"/>
      <c r="D8" s="6">
        <v>211399266</v>
      </c>
      <c r="F8" s="45">
        <v>0</v>
      </c>
      <c r="H8" s="6">
        <v>22192960705</v>
      </c>
      <c r="J8" s="45">
        <v>0</v>
      </c>
    </row>
    <row r="9" spans="1:10" ht="21.75" customHeight="1">
      <c r="A9" s="61" t="s">
        <v>193</v>
      </c>
      <c r="B9" s="61"/>
      <c r="D9" s="8">
        <v>0</v>
      </c>
      <c r="F9" s="45">
        <v>0</v>
      </c>
      <c r="H9" s="8">
        <v>31019956587</v>
      </c>
      <c r="J9" s="45">
        <v>0</v>
      </c>
    </row>
    <row r="10" spans="1:10" ht="21.75" customHeight="1">
      <c r="A10" s="61" t="s">
        <v>193</v>
      </c>
      <c r="B10" s="61"/>
      <c r="D10" s="8">
        <v>87537</v>
      </c>
      <c r="F10" s="45">
        <v>0</v>
      </c>
      <c r="H10" s="8">
        <v>464440</v>
      </c>
      <c r="J10" s="45">
        <v>0</v>
      </c>
    </row>
    <row r="11" spans="1:10" ht="21.75" customHeight="1">
      <c r="A11" s="62" t="s">
        <v>193</v>
      </c>
      <c r="B11" s="62"/>
      <c r="D11" s="11">
        <v>9259816</v>
      </c>
      <c r="F11" s="45">
        <v>0</v>
      </c>
      <c r="H11" s="11">
        <v>196930863</v>
      </c>
      <c r="J11" s="45">
        <v>0</v>
      </c>
    </row>
    <row r="12" spans="1:10" ht="21.75" customHeight="1" thickBot="1">
      <c r="A12" s="59" t="s">
        <v>56</v>
      </c>
      <c r="B12" s="59"/>
      <c r="D12" s="33">
        <v>220746619</v>
      </c>
      <c r="E12" s="39"/>
      <c r="F12" s="46">
        <v>0</v>
      </c>
      <c r="G12" s="39"/>
      <c r="H12" s="33">
        <v>53410312595</v>
      </c>
      <c r="J12" s="46">
        <v>0</v>
      </c>
    </row>
    <row r="13" spans="1:10" ht="16.5" thickTop="1"/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F21" sqref="F21"/>
    </sheetView>
  </sheetViews>
  <sheetFormatPr defaultRowHeight="15.75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style="1" customWidth="1"/>
    <col min="8" max="16384" width="9.140625" style="1"/>
  </cols>
  <sheetData>
    <row r="1" spans="1:6" ht="25.5">
      <c r="A1" s="49" t="s">
        <v>0</v>
      </c>
      <c r="B1" s="49"/>
      <c r="C1" s="49"/>
      <c r="D1" s="49"/>
      <c r="E1" s="49"/>
      <c r="F1" s="49"/>
    </row>
    <row r="2" spans="1:6" ht="25.5">
      <c r="A2" s="49" t="s">
        <v>87</v>
      </c>
      <c r="B2" s="49"/>
      <c r="C2" s="49"/>
      <c r="D2" s="49"/>
      <c r="E2" s="49"/>
      <c r="F2" s="49"/>
    </row>
    <row r="3" spans="1:6" ht="25.5">
      <c r="A3" s="49" t="s">
        <v>2</v>
      </c>
      <c r="B3" s="49"/>
      <c r="C3" s="49"/>
      <c r="D3" s="49"/>
      <c r="E3" s="49"/>
      <c r="F3" s="49"/>
    </row>
    <row r="4" spans="1:6" ht="14.45" customHeight="1"/>
    <row r="5" spans="1:6" ht="24">
      <c r="A5" s="2" t="s">
        <v>149</v>
      </c>
      <c r="B5" s="50" t="s">
        <v>101</v>
      </c>
      <c r="C5" s="50"/>
      <c r="D5" s="50"/>
      <c r="E5" s="50"/>
      <c r="F5" s="50"/>
    </row>
    <row r="6" spans="1:6" ht="14.45" customHeight="1">
      <c r="D6" s="4" t="s">
        <v>104</v>
      </c>
      <c r="F6" s="4" t="s">
        <v>9</v>
      </c>
    </row>
    <row r="7" spans="1:6" ht="14.45" customHeight="1">
      <c r="A7" s="51" t="s">
        <v>101</v>
      </c>
      <c r="B7" s="51"/>
      <c r="D7" s="5" t="s">
        <v>80</v>
      </c>
      <c r="F7" s="5" t="s">
        <v>80</v>
      </c>
    </row>
    <row r="8" spans="1:6" ht="21.75" customHeight="1">
      <c r="A8" s="53" t="s">
        <v>101</v>
      </c>
      <c r="B8" s="53"/>
      <c r="D8" s="6">
        <v>0</v>
      </c>
      <c r="F8" s="31">
        <v>3098123585</v>
      </c>
    </row>
    <row r="9" spans="1:6" ht="21.75" customHeight="1">
      <c r="A9" s="55" t="s">
        <v>150</v>
      </c>
      <c r="B9" s="55"/>
      <c r="D9" s="8">
        <v>0</v>
      </c>
      <c r="F9" s="29">
        <v>35083722</v>
      </c>
    </row>
    <row r="10" spans="1:6" ht="21.75" customHeight="1">
      <c r="A10" s="57" t="s">
        <v>151</v>
      </c>
      <c r="B10" s="57"/>
      <c r="D10" s="11">
        <v>0</v>
      </c>
      <c r="F10" s="30">
        <v>1666569987</v>
      </c>
    </row>
    <row r="11" spans="1:6" ht="21.75" customHeight="1">
      <c r="A11" s="59" t="s">
        <v>56</v>
      </c>
      <c r="B11" s="59"/>
      <c r="D11" s="13">
        <v>0</v>
      </c>
      <c r="F11" s="33">
        <v>4799777294</v>
      </c>
    </row>
    <row r="12" spans="1:6">
      <c r="F12" s="39"/>
    </row>
    <row r="13" spans="1:6">
      <c r="F13" s="3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2025-08-27T07:12:40Z</dcterms:created>
  <dcterms:modified xsi:type="dcterms:W3CDTF">2025-08-31T06:54:54Z</dcterms:modified>
</cp:coreProperties>
</file>