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vestment\فرزانه\صندوق سهامی\گزارش پرتفوی\"/>
    </mc:Choice>
  </mc:AlternateContent>
  <xr:revisionPtr revIDLastSave="0" documentId="13_ncr:1_{FB26BE9A-2D02-42D1-A5F5-61301878BD1D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صورت وضعیت" sheetId="1" r:id="rId1"/>
    <sheet name="سهام" sheetId="2" r:id="rId2"/>
    <sheet name="سپرده" sheetId="7" r:id="rId3"/>
    <sheet name="درآمد" sheetId="8" r:id="rId4"/>
    <sheet name="درآمد سرمایه گذاری در سهام" sheetId="9" r:id="rId5"/>
    <sheet name="درآمد سپرده بانکی" sheetId="13" r:id="rId6"/>
    <sheet name="سایر درآمدها" sheetId="14" r:id="rId7"/>
    <sheet name="درآمد سود سهام" sheetId="15" r:id="rId8"/>
    <sheet name="سود سپرده بانکی" sheetId="18" r:id="rId9"/>
    <sheet name="درآمد ناشی از فروش" sheetId="19" r:id="rId10"/>
    <sheet name="درآمد ناشی از تغییر قیمت اوراق" sheetId="21" r:id="rId11"/>
  </sheets>
  <definedNames>
    <definedName name="_xlnm.Print_Area" localSheetId="3">درآمد!$A$1:$K$11</definedName>
    <definedName name="_xlnm.Print_Area" localSheetId="5">'درآمد سپرده بانکی'!$A$1:$K$12</definedName>
    <definedName name="_xlnm.Print_Area" localSheetId="4">'درآمد سرمایه گذاری در سهام'!$A$1:$X$73</definedName>
    <definedName name="_xlnm.Print_Area" localSheetId="7">'درآمد سود سهام'!$A$1:$T$20</definedName>
    <definedName name="_xlnm.Print_Area" localSheetId="10">'درآمد ناشی از تغییر قیمت اوراق'!$A$1:$S$44</definedName>
    <definedName name="_xlnm.Print_Area" localSheetId="9">'درآمد ناشی از فروش'!$A$1:$S$56</definedName>
    <definedName name="_xlnm.Print_Area" localSheetId="6">'سایر درآمدها'!$A$1:$G$11</definedName>
    <definedName name="_xlnm.Print_Area" localSheetId="2">سپرده!$A$1:$M$13</definedName>
    <definedName name="_xlnm.Print_Area" localSheetId="8">'سود سپرده بانکی'!$A$1:$N$12</definedName>
    <definedName name="_xlnm.Print_Area" localSheetId="1">سهام!$A$1:$AC$49</definedName>
    <definedName name="_xlnm.Print_Area" localSheetId="0">'صورت وضعیت'!$A$1:$C$6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6" i="19" l="1"/>
  <c r="Z49" i="2"/>
  <c r="AB49" i="2"/>
  <c r="F11" i="14" l="1"/>
</calcChain>
</file>

<file path=xl/sharedStrings.xml><?xml version="1.0" encoding="utf-8"?>
<sst xmlns="http://schemas.openxmlformats.org/spreadsheetml/2006/main" count="401" uniqueCount="151">
  <si>
    <t>صندوق سرمایه گذاری سهام نگر کیمیا</t>
  </si>
  <si>
    <t>صورت وضعیت پرتفوی</t>
  </si>
  <si>
    <t>برای ماه منتهی به 1404/02/31</t>
  </si>
  <si>
    <t>-1</t>
  </si>
  <si>
    <t>سرمایه گذاری ها</t>
  </si>
  <si>
    <t>-1-1</t>
  </si>
  <si>
    <t>سرمایه گذاری در سهام و حق تقدم سهام</t>
  </si>
  <si>
    <t>1404/01/31</t>
  </si>
  <si>
    <t>تغییرات طی دوره</t>
  </si>
  <si>
    <t>1404/02/31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</si>
  <si>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</si>
  <si>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</si>
  <si>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</si>
  <si>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</si>
  <si>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</si>
  <si>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</si>
  <si>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</si>
  <si>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</si>
  <si>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</si>
  <si>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اخشان خراسان</t>
  </si>
  <si>
    <t>بانک تجارت</t>
  </si>
  <si>
    <t>بانک صادرات ایران</t>
  </si>
  <si>
    <t>بانک ملت</t>
  </si>
  <si>
    <t>بهمن  دیزل</t>
  </si>
  <si>
    <t>پارس فولاد سبزوار</t>
  </si>
  <si>
    <t>پالایش نفت تهران</t>
  </si>
  <si>
    <t>پویا زرکان آق دره</t>
  </si>
  <si>
    <t>توسعه نیشکر و  صنایع جانبی</t>
  </si>
  <si>
    <t>تولید انرژی برق شمس پاسارگاد</t>
  </si>
  <si>
    <t>ح . معدنی‌وصنعتی‌چادرملو</t>
  </si>
  <si>
    <t>داروسازی‌ فارابی‌</t>
  </si>
  <si>
    <t>زامیاد</t>
  </si>
  <si>
    <t>سرمایه گذاری سیمان تامین</t>
  </si>
  <si>
    <t>سرمایه گذاری کشاورزی کوثر</t>
  </si>
  <si>
    <t>سرمایه‌گذاری‌ سایپا</t>
  </si>
  <si>
    <t>سرمایه‌گذاری‌صندوق‌بازنشستگی‌</t>
  </si>
  <si>
    <t>سرمایه‌گذاری‌غدیر(هلدینگ‌</t>
  </si>
  <si>
    <t>سیمان خوزستان</t>
  </si>
  <si>
    <t>سیمان‌سپاهان‌</t>
  </si>
  <si>
    <t>سیمرغ</t>
  </si>
  <si>
    <t>شرکت بهمن لیزینگ</t>
  </si>
  <si>
    <t>شیشه‌ همدان‌</t>
  </si>
  <si>
    <t>صبا فولاد خلیج فارس</t>
  </si>
  <si>
    <t>صنایع شیمیایی کیمیاگران امروز</t>
  </si>
  <si>
    <t>فولاد مبارکه اصفهان</t>
  </si>
  <si>
    <t>گروه مالی صبا تامین</t>
  </si>
  <si>
    <t>گروه‌بهمن‌</t>
  </si>
  <si>
    <t>گسترش‌سرمایه‌گذاری‌ایران‌خودرو</t>
  </si>
  <si>
    <t>گواهي سپرده کالايي شمش طلا</t>
  </si>
  <si>
    <t>مخابرات ایران</t>
  </si>
  <si>
    <t>مدیریت نیروگاهی ایرانیان مپنا</t>
  </si>
  <si>
    <t>معدنی‌وصنعتی‌چادرملو</t>
  </si>
  <si>
    <t>ملی‌ صنایع‌ مس‌ ایران‌</t>
  </si>
  <si>
    <t>نفت سپاهان</t>
  </si>
  <si>
    <t>واسپاری عصراعتماد</t>
  </si>
  <si>
    <t>کاشی‌ وسرامیک‌ حافظ‌</t>
  </si>
  <si>
    <t>کربن‌ ایران‌</t>
  </si>
  <si>
    <t>کشت وصنعت شریف آباد</t>
  </si>
  <si>
    <t>سرمایه‌گذاری‌ مسکن‌</t>
  </si>
  <si>
    <t>جمع</t>
  </si>
  <si>
    <t>نام سهام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</si>
  <si>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</si>
  <si>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</si>
  <si>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</si>
  <si>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</si>
  <si>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</si>
  <si>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</si>
  <si>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0.10%</t>
  </si>
  <si>
    <t>13.27%</t>
  </si>
  <si>
    <t>0.00%</t>
  </si>
  <si>
    <t>0.80%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</si>
  <si>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</si>
  <si>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</si>
  <si>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</si>
  <si>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</si>
  <si>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</si>
  <si>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</si>
  <si>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</si>
  <si>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</si>
  <si>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</si>
  <si>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</si>
  <si>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3-2</t>
  </si>
  <si>
    <t>درآمد حاصل از سرمایه گذاری در سپرده بانکی و گواهی سپرده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</si>
  <si>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</si>
  <si>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</si>
  <si>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</si>
  <si>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</si>
  <si>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</si>
  <si>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</si>
  <si>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</si>
  <si>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</si>
  <si>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</si>
  <si>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فولاد امیرکبیرکاشان</t>
  </si>
  <si>
    <t>آهنگری‌ تراکتورسازی‌ ایران‌</t>
  </si>
  <si>
    <t>گروه مپنا (سهامی عام)</t>
  </si>
  <si>
    <t>محورسازان‌ایران‌خودرو</t>
  </si>
  <si>
    <t>گروه مدیریت سرمایه گذاری امید</t>
  </si>
  <si>
    <t>پتروشیمی پردیس</t>
  </si>
  <si>
    <t>شرکت ارتباطات سیار ایران</t>
  </si>
  <si>
    <t>تولیدات پتروشیمی قائد بصیر</t>
  </si>
  <si>
    <t>سرمایه گذاری مسکن پردیس</t>
  </si>
  <si>
    <t>حمل و نقل بین المللی خلیج فارس</t>
  </si>
  <si>
    <t>فولاد کاوه جنوب کیش</t>
  </si>
  <si>
    <t>فرآوری زغال سنگ پروده طبس</t>
  </si>
  <si>
    <t>کویر تایر</t>
  </si>
  <si>
    <t>کشت و دامداری فکا</t>
  </si>
  <si>
    <t>بورس کالای ایران</t>
  </si>
  <si>
    <t>پخش هجرت</t>
  </si>
  <si>
    <t>پتروشیمی تندگویان</t>
  </si>
  <si>
    <t>سپید ماکیان</t>
  </si>
  <si>
    <t>سرمایه گذاری هامون صبا</t>
  </si>
  <si>
    <t>فرانسوز یزد</t>
  </si>
  <si>
    <t>ح . سرمایه گذاری هامون صبا</t>
  </si>
  <si>
    <t>بهار رز عالیس چناران</t>
  </si>
  <si>
    <t>توسعه معادن کرومیت کاوندگان</t>
  </si>
  <si>
    <t>گروه توسعه مالی مهرآیندگان</t>
  </si>
  <si>
    <t>گواهی سپرده کالایی شمش طلا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</si>
  <si>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</si>
  <si>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</si>
  <si>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</si>
  <si>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</si>
  <si>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</si>
  <si>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</si>
  <si>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</si>
  <si>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</si>
  <si>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</si>
  <si>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</si>
  <si>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</si>
  <si>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</si>
  <si>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</si>
  <si>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</si>
  <si>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</si>
  <si>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1403/12/08</t>
  </si>
  <si>
    <t>1403/09/14</t>
  </si>
  <si>
    <t>1403/07/28</t>
  </si>
  <si>
    <t>1404/01/25</t>
  </si>
  <si>
    <t>1403/10/01</t>
  </si>
  <si>
    <t>1403/12/06</t>
  </si>
  <si>
    <t>1403/06/28</t>
  </si>
  <si>
    <t>1403/12/20</t>
  </si>
  <si>
    <t>1403/12/22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</si>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</sst>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75" formatCode="_(* #,##0_);_(* \(#,##0\);_(* &quot;-&quot;??_);_(@_)"/>
  </numFmts>
  <fonts count="10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4"/>
      <color rgb="FF000000"/>
      <name val="B Nazanin"/>
      <charset val="178"/>
    </font>
    <font>
      <sz val="14"/>
      <color rgb="FF000000"/>
      <name val="Arial"/>
      <family val="2"/>
    </font>
    <font>
      <b/>
      <sz val="14"/>
      <color rgb="FF000000"/>
      <name val="B Nazanin"/>
      <charset val="178"/>
    </font>
    <font>
      <sz val="10"/>
      <color rgb="FF000000"/>
      <name val="Arial"/>
      <charset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rgb="FF000000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69">
    <xf numFmtId="0" fontId="0" fillId="0" borderId="0" xfId="0" applyAlignment="1">
      <alignment horizontal="left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3" fontId="5" fillId="0" borderId="2" xfId="0" applyNumberFormat="1" applyFont="1" applyFill="1" applyBorder="1" applyAlignment="1">
      <alignment horizontal="center" vertical="top"/>
    </xf>
    <xf numFmtId="0" fontId="5" fillId="0" borderId="0" xfId="0" applyFont="1" applyFill="1" applyAlignment="1">
      <alignment horizontal="center" vertical="top"/>
    </xf>
    <xf numFmtId="3" fontId="5" fillId="0" borderId="0" xfId="0" applyNumberFormat="1" applyFont="1" applyFill="1" applyAlignment="1">
      <alignment horizontal="center" vertical="top"/>
    </xf>
    <xf numFmtId="0" fontId="5" fillId="0" borderId="4" xfId="0" applyFont="1" applyFill="1" applyBorder="1" applyAlignment="1">
      <alignment horizontal="center" vertical="top"/>
    </xf>
    <xf numFmtId="3" fontId="5" fillId="0" borderId="4" xfId="0" applyNumberFormat="1" applyFont="1" applyFill="1" applyBorder="1" applyAlignment="1">
      <alignment horizontal="center" vertical="top"/>
    </xf>
    <xf numFmtId="3" fontId="5" fillId="0" borderId="5" xfId="0" applyNumberFormat="1" applyFont="1" applyFill="1" applyBorder="1" applyAlignment="1">
      <alignment horizontal="center" vertical="top"/>
    </xf>
    <xf numFmtId="4" fontId="5" fillId="0" borderId="2" xfId="0" applyNumberFormat="1" applyFont="1" applyFill="1" applyBorder="1" applyAlignment="1">
      <alignment horizontal="center" vertical="top"/>
    </xf>
    <xf numFmtId="4" fontId="5" fillId="0" borderId="0" xfId="0" applyNumberFormat="1" applyFont="1" applyFill="1" applyAlignment="1">
      <alignment horizontal="center" vertical="top"/>
    </xf>
    <xf numFmtId="4" fontId="5" fillId="0" borderId="4" xfId="0" applyNumberFormat="1" applyFont="1" applyFill="1" applyBorder="1" applyAlignment="1">
      <alignment horizontal="center" vertical="top"/>
    </xf>
    <xf numFmtId="4" fontId="5" fillId="0" borderId="5" xfId="0" applyNumberFormat="1" applyFont="1" applyFill="1" applyBorder="1" applyAlignment="1">
      <alignment horizontal="center" vertical="top"/>
    </xf>
    <xf numFmtId="0" fontId="7" fillId="0" borderId="0" xfId="0" applyFont="1" applyAlignment="1">
      <alignment horizontal="center"/>
    </xf>
    <xf numFmtId="3" fontId="6" fillId="0" borderId="2" xfId="0" applyNumberFormat="1" applyFont="1" applyFill="1" applyBorder="1" applyAlignment="1">
      <alignment horizontal="center" vertical="top"/>
    </xf>
    <xf numFmtId="4" fontId="6" fillId="0" borderId="2" xfId="0" applyNumberFormat="1" applyFont="1" applyFill="1" applyBorder="1" applyAlignment="1">
      <alignment horizontal="center" vertical="top"/>
    </xf>
    <xf numFmtId="3" fontId="6" fillId="0" borderId="0" xfId="0" applyNumberFormat="1" applyFont="1" applyFill="1" applyAlignment="1">
      <alignment horizontal="center" vertical="top"/>
    </xf>
    <xf numFmtId="4" fontId="6" fillId="0" borderId="0" xfId="0" applyNumberFormat="1" applyFont="1" applyFill="1" applyAlignment="1">
      <alignment horizontal="center" vertical="top"/>
    </xf>
    <xf numFmtId="0" fontId="7" fillId="0" borderId="4" xfId="0" applyFont="1" applyBorder="1" applyAlignment="1">
      <alignment horizontal="center"/>
    </xf>
    <xf numFmtId="3" fontId="6" fillId="0" borderId="4" xfId="0" applyNumberFormat="1" applyFont="1" applyFill="1" applyBorder="1" applyAlignment="1">
      <alignment horizontal="center" vertical="top"/>
    </xf>
    <xf numFmtId="4" fontId="6" fillId="0" borderId="4" xfId="0" applyNumberFormat="1" applyFont="1" applyFill="1" applyBorder="1" applyAlignment="1">
      <alignment horizontal="center" vertical="top"/>
    </xf>
    <xf numFmtId="3" fontId="6" fillId="0" borderId="5" xfId="0" applyNumberFormat="1" applyFont="1" applyFill="1" applyBorder="1" applyAlignment="1">
      <alignment horizontal="center" vertical="top"/>
    </xf>
    <xf numFmtId="4" fontId="6" fillId="0" borderId="5" xfId="0" applyNumberFormat="1" applyFont="1" applyFill="1" applyBorder="1" applyAlignment="1">
      <alignment horizontal="center" vertical="top"/>
    </xf>
    <xf numFmtId="9" fontId="5" fillId="0" borderId="0" xfId="0" applyNumberFormat="1" applyFont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top"/>
    </xf>
    <xf numFmtId="3" fontId="0" fillId="0" borderId="0" xfId="0" applyNumberFormat="1" applyAlignment="1">
      <alignment horizontal="left"/>
    </xf>
    <xf numFmtId="3" fontId="6" fillId="0" borderId="0" xfId="0" applyNumberFormat="1" applyFont="1" applyFill="1" applyAlignment="1">
      <alignment horizontal="center" vertical="top"/>
    </xf>
    <xf numFmtId="3" fontId="5" fillId="0" borderId="2" xfId="0" applyNumberFormat="1" applyFont="1" applyFill="1" applyBorder="1" applyAlignment="1">
      <alignment horizontal="center" vertical="top"/>
    </xf>
    <xf numFmtId="3" fontId="5" fillId="0" borderId="0" xfId="0" applyNumberFormat="1" applyFont="1" applyFill="1" applyAlignment="1">
      <alignment horizontal="center" vertical="top"/>
    </xf>
    <xf numFmtId="3" fontId="5" fillId="0" borderId="4" xfId="0" applyNumberFormat="1" applyFont="1" applyFill="1" applyBorder="1" applyAlignment="1">
      <alignment horizontal="center" vertical="top"/>
    </xf>
    <xf numFmtId="3" fontId="5" fillId="0" borderId="5" xfId="0" applyNumberFormat="1" applyFont="1" applyFill="1" applyBorder="1" applyAlignment="1">
      <alignment horizontal="center" vertical="top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6" fillId="0" borderId="0" xfId="0" applyFont="1" applyFill="1" applyAlignment="1">
      <alignment horizontal="center" vertical="top"/>
    </xf>
    <xf numFmtId="3" fontId="6" fillId="0" borderId="0" xfId="0" applyNumberFormat="1" applyFont="1" applyFill="1" applyAlignment="1">
      <alignment horizontal="center" vertical="top"/>
    </xf>
    <xf numFmtId="0" fontId="6" fillId="0" borderId="4" xfId="0" applyFont="1" applyFill="1" applyBorder="1" applyAlignment="1">
      <alignment horizontal="center" vertical="top"/>
    </xf>
    <xf numFmtId="3" fontId="6" fillId="0" borderId="4" xfId="0" applyNumberFormat="1" applyFont="1" applyFill="1" applyBorder="1" applyAlignment="1">
      <alignment horizontal="center" vertical="top"/>
    </xf>
    <xf numFmtId="0" fontId="8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top"/>
    </xf>
    <xf numFmtId="3" fontId="6" fillId="0" borderId="2" xfId="0" applyNumberFormat="1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2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 vertical="top"/>
    </xf>
    <xf numFmtId="0" fontId="5" fillId="0" borderId="4" xfId="0" applyFont="1" applyFill="1" applyBorder="1" applyAlignment="1">
      <alignment horizontal="center" vertical="top"/>
    </xf>
    <xf numFmtId="3" fontId="5" fillId="0" borderId="0" xfId="0" applyNumberFormat="1" applyFont="1" applyFill="1" applyAlignment="1">
      <alignment horizontal="center" vertical="top"/>
    </xf>
    <xf numFmtId="3" fontId="5" fillId="0" borderId="4" xfId="0" applyNumberFormat="1" applyFont="1" applyFill="1" applyBorder="1" applyAlignment="1">
      <alignment horizontal="center" vertical="top"/>
    </xf>
    <xf numFmtId="3" fontId="5" fillId="0" borderId="2" xfId="0" applyNumberFormat="1" applyFont="1" applyFill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center" wrapText="1"/>
    </xf>
    <xf numFmtId="175" fontId="0" fillId="0" borderId="0" xfId="1" applyNumberFormat="1" applyFont="1" applyAlignment="1">
      <alignment horizontal="left"/>
    </xf>
    <xf numFmtId="175" fontId="0" fillId="0" borderId="0" xfId="0" applyNumberFormat="1" applyAlignment="1">
      <alignment horizontal="left"/>
    </xf>
    <xf numFmtId="0" fontId="7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CCFF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2571750</xdr:colOff>
      <xdr:row>3</xdr:row>
      <xdr:rowOff>66674</xdr:rowOff>
    </xdr:from>
    <xdr:to>
      <xdr:col>1</xdr:col>
      <xdr:colOff>704850</xdr:colOff>
      <xdr:row>6</xdr:row>
      <xdr:rowOff>12802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2FF8B63-3338-48B7-8875-BA59F190B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7600675" y="981074"/>
          <a:ext cx="2981325" cy="31560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workbookViewId="0">
      <selection activeCell="A6" sqref="A6"/>
    </sheetView>
  </sheetViews>
  <sheetFormatPr defaultRowHeight="12.75" x14ac:dyDescent="0.2"/>
  <cols>
    <col min="1" max="1" width="72.7109375" customWidth="1"/>
    <col min="2" max="2" width="20.85546875" customWidth="1"/>
    <col min="3" max="3" width="15.85546875" customWidth="1"/>
  </cols>
  <sheetData>
    <row r="1" spans="1:3" ht="29.1" customHeight="1" x14ac:dyDescent="0.2">
      <c r="A1" s="38" t="s">
        <v>0</v>
      </c>
      <c r="B1" s="38"/>
      <c r="C1" s="38"/>
    </row>
    <row r="2" spans="1:3" ht="21.75" customHeight="1" x14ac:dyDescent="0.2">
      <c r="A2" s="38" t="s">
        <v>1</v>
      </c>
      <c r="B2" s="38"/>
      <c r="C2" s="38"/>
    </row>
    <row r="3" spans="1:3" ht="21.75" customHeight="1" x14ac:dyDescent="0.2">
      <c r="A3" s="38" t="s">
        <v>2</v>
      </c>
      <c r="B3" s="38"/>
      <c r="C3" s="38"/>
    </row>
    <row r="4" spans="1:3" ht="7.35" customHeight="1" x14ac:dyDescent="0.2"/>
    <row r="5" spans="1:3" ht="123.6" customHeight="1" x14ac:dyDescent="0.2">
      <c r="B5" s="39"/>
    </row>
    <row r="6" spans="1:3" ht="123.6" customHeight="1" x14ac:dyDescent="0.2">
      <c r="B6" s="39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scale="68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72"/>
  <sheetViews>
    <sheetView rightToLeft="1" workbookViewId="0">
      <pane ySplit="7" topLeftCell="A44" activePane="bottomLeft" state="frozen"/>
      <selection pane="bottomLeft" activeCell="O58" sqref="D58:O75"/>
    </sheetView>
  </sheetViews>
  <sheetFormatPr defaultRowHeight="12.75" x14ac:dyDescent="0.2"/>
  <cols>
    <col min="1" max="1" width="40.28515625" customWidth="1"/>
    <col min="2" max="2" width="1.28515625" customWidth="1"/>
    <col min="3" max="3" width="12" bestFit="1" customWidth="1"/>
    <col min="4" max="4" width="1.28515625" customWidth="1"/>
    <col min="5" max="5" width="17.85546875" bestFit="1" customWidth="1"/>
    <col min="6" max="6" width="1.28515625" customWidth="1"/>
    <col min="7" max="7" width="15.85546875" bestFit="1" customWidth="1"/>
    <col min="8" max="8" width="1.28515625" customWidth="1"/>
    <col min="9" max="9" width="15.5703125" customWidth="1"/>
    <col min="10" max="10" width="1.28515625" customWidth="1"/>
    <col min="11" max="11" width="17.7109375" bestFit="1" customWidth="1"/>
    <col min="12" max="12" width="1.28515625" customWidth="1"/>
    <col min="13" max="13" width="17.7109375" bestFit="1" customWidth="1"/>
    <col min="14" max="14" width="1.28515625" customWidth="1"/>
    <col min="15" max="15" width="17.85546875" bestFit="1" customWidth="1"/>
    <col min="16" max="16" width="1.28515625" customWidth="1"/>
    <col min="17" max="17" width="20.42578125" customWidth="1"/>
    <col min="18" max="18" width="1.28515625" customWidth="1"/>
    <col min="19" max="19" width="0.28515625" customWidth="1"/>
  </cols>
  <sheetData>
    <row r="1" spans="1:18" ht="28.5" customHeight="1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18" ht="21.75" customHeight="1" x14ac:dyDescent="0.2">
      <c r="A2" s="38" t="s">
        <v>71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18" ht="21.75" hidden="1" customHeight="1" x14ac:dyDescent="0.2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</row>
    <row r="4" spans="1:18" ht="14.45" customHeight="1" x14ac:dyDescent="0.2"/>
    <row r="5" spans="1:18" ht="24" x14ac:dyDescent="0.2">
      <c r="A5" s="49" t="s">
        <v>144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</row>
    <row r="6" spans="1:18" ht="21" x14ac:dyDescent="0.2">
      <c r="A6" s="45" t="s">
        <v>74</v>
      </c>
      <c r="C6" s="45" t="s">
        <v>86</v>
      </c>
      <c r="D6" s="45"/>
      <c r="E6" s="45"/>
      <c r="F6" s="45"/>
      <c r="G6" s="45"/>
      <c r="H6" s="45"/>
      <c r="I6" s="45"/>
      <c r="K6" s="45" t="s">
        <v>87</v>
      </c>
      <c r="L6" s="45"/>
      <c r="M6" s="45"/>
      <c r="N6" s="45"/>
      <c r="O6" s="45"/>
      <c r="P6" s="45"/>
      <c r="Q6" s="45"/>
      <c r="R6" s="45"/>
    </row>
    <row r="7" spans="1:18" ht="42" x14ac:dyDescent="0.2">
      <c r="A7" s="45"/>
      <c r="C7" s="5" t="s">
        <v>13</v>
      </c>
      <c r="D7" s="3"/>
      <c r="E7" s="5" t="s">
        <v>145</v>
      </c>
      <c r="F7" s="3"/>
      <c r="G7" s="5" t="s">
        <v>146</v>
      </c>
      <c r="H7" s="3"/>
      <c r="I7" s="5" t="s">
        <v>147</v>
      </c>
      <c r="K7" s="5" t="s">
        <v>13</v>
      </c>
      <c r="L7" s="3"/>
      <c r="M7" s="5" t="s">
        <v>145</v>
      </c>
      <c r="N7" s="3"/>
      <c r="O7" s="5" t="s">
        <v>146</v>
      </c>
      <c r="P7" s="3"/>
      <c r="Q7" s="64" t="s">
        <v>147</v>
      </c>
      <c r="R7" s="64"/>
    </row>
    <row r="8" spans="1:18" ht="21.75" customHeight="1" x14ac:dyDescent="0.2">
      <c r="A8" s="7" t="s">
        <v>31</v>
      </c>
      <c r="B8" s="8"/>
      <c r="C8" s="9">
        <v>20000000</v>
      </c>
      <c r="D8" s="8"/>
      <c r="E8" s="9">
        <v>52479020065</v>
      </c>
      <c r="F8" s="8"/>
      <c r="G8" s="9">
        <v>48289962606</v>
      </c>
      <c r="H8" s="8"/>
      <c r="I8" s="9">
        <v>4189057459</v>
      </c>
      <c r="J8" s="8"/>
      <c r="K8" s="9">
        <v>20000000</v>
      </c>
      <c r="L8" s="8"/>
      <c r="M8" s="9">
        <v>52479020065</v>
      </c>
      <c r="N8" s="8"/>
      <c r="O8" s="9">
        <v>48289962606</v>
      </c>
      <c r="P8" s="8"/>
      <c r="Q8" s="58">
        <v>4189057459</v>
      </c>
      <c r="R8" s="58"/>
    </row>
    <row r="9" spans="1:18" ht="21.75" customHeight="1" x14ac:dyDescent="0.2">
      <c r="A9" s="10" t="s">
        <v>35</v>
      </c>
      <c r="B9" s="8"/>
      <c r="C9" s="11">
        <v>1223940</v>
      </c>
      <c r="D9" s="8"/>
      <c r="E9" s="11">
        <v>29515927846</v>
      </c>
      <c r="F9" s="8"/>
      <c r="G9" s="11">
        <v>23662531735</v>
      </c>
      <c r="H9" s="8"/>
      <c r="I9" s="11">
        <v>5853396111</v>
      </c>
      <c r="J9" s="8"/>
      <c r="K9" s="11">
        <v>3228752</v>
      </c>
      <c r="L9" s="8"/>
      <c r="M9" s="11">
        <v>79218439164</v>
      </c>
      <c r="N9" s="8"/>
      <c r="O9" s="11">
        <v>62421725483</v>
      </c>
      <c r="P9" s="8"/>
      <c r="Q9" s="56">
        <v>16796713681</v>
      </c>
      <c r="R9" s="56"/>
    </row>
    <row r="10" spans="1:18" ht="21.75" customHeight="1" x14ac:dyDescent="0.2">
      <c r="A10" s="10" t="s">
        <v>52</v>
      </c>
      <c r="B10" s="8"/>
      <c r="C10" s="11">
        <v>12500000</v>
      </c>
      <c r="D10" s="8"/>
      <c r="E10" s="11">
        <v>93931728279</v>
      </c>
      <c r="F10" s="8"/>
      <c r="G10" s="11">
        <v>57984881695</v>
      </c>
      <c r="H10" s="8"/>
      <c r="I10" s="11">
        <v>35946846584</v>
      </c>
      <c r="J10" s="8"/>
      <c r="K10" s="11">
        <v>21253609</v>
      </c>
      <c r="L10" s="8"/>
      <c r="M10" s="11">
        <v>164450001563</v>
      </c>
      <c r="N10" s="8"/>
      <c r="O10" s="11">
        <v>112647017284</v>
      </c>
      <c r="P10" s="8"/>
      <c r="Q10" s="56">
        <v>51802984279</v>
      </c>
      <c r="R10" s="56"/>
    </row>
    <row r="11" spans="1:18" ht="21.75" customHeight="1" x14ac:dyDescent="0.2">
      <c r="A11" s="10" t="s">
        <v>38</v>
      </c>
      <c r="B11" s="8"/>
      <c r="C11" s="11">
        <v>4100095</v>
      </c>
      <c r="D11" s="8"/>
      <c r="E11" s="11">
        <v>75324934813</v>
      </c>
      <c r="F11" s="8"/>
      <c r="G11" s="11">
        <v>35147476417</v>
      </c>
      <c r="H11" s="8"/>
      <c r="I11" s="11">
        <v>40177458396</v>
      </c>
      <c r="J11" s="8"/>
      <c r="K11" s="11">
        <v>4100095</v>
      </c>
      <c r="L11" s="8"/>
      <c r="M11" s="11">
        <v>75324934813</v>
      </c>
      <c r="N11" s="8"/>
      <c r="O11" s="11">
        <v>35147476417</v>
      </c>
      <c r="P11" s="8"/>
      <c r="Q11" s="56">
        <v>40177458396</v>
      </c>
      <c r="R11" s="56"/>
    </row>
    <row r="12" spans="1:18" ht="21.75" customHeight="1" x14ac:dyDescent="0.2">
      <c r="A12" s="10" t="s">
        <v>51</v>
      </c>
      <c r="B12" s="8"/>
      <c r="C12" s="11">
        <v>27272509</v>
      </c>
      <c r="D12" s="8"/>
      <c r="E12" s="11">
        <v>80954257144</v>
      </c>
      <c r="F12" s="8"/>
      <c r="G12" s="11">
        <v>80592671985</v>
      </c>
      <c r="H12" s="8"/>
      <c r="I12" s="11">
        <v>361585159</v>
      </c>
      <c r="J12" s="8"/>
      <c r="K12" s="11">
        <v>27272509</v>
      </c>
      <c r="L12" s="8"/>
      <c r="M12" s="11">
        <v>80954257144</v>
      </c>
      <c r="N12" s="8"/>
      <c r="O12" s="11">
        <v>80592671985</v>
      </c>
      <c r="P12" s="8"/>
      <c r="Q12" s="56">
        <v>361585159</v>
      </c>
      <c r="R12" s="56"/>
    </row>
    <row r="13" spans="1:18" ht="21.75" customHeight="1" x14ac:dyDescent="0.2">
      <c r="A13" s="10" t="s">
        <v>29</v>
      </c>
      <c r="B13" s="8"/>
      <c r="C13" s="11">
        <v>9249934</v>
      </c>
      <c r="D13" s="8"/>
      <c r="E13" s="11">
        <v>12649797917</v>
      </c>
      <c r="F13" s="8"/>
      <c r="G13" s="11">
        <v>18074369083</v>
      </c>
      <c r="H13" s="8"/>
      <c r="I13" s="11">
        <v>-5424571166</v>
      </c>
      <c r="J13" s="8"/>
      <c r="K13" s="11">
        <v>9249934</v>
      </c>
      <c r="L13" s="8"/>
      <c r="M13" s="11">
        <v>12649797917</v>
      </c>
      <c r="N13" s="8"/>
      <c r="O13" s="11">
        <v>18074369083</v>
      </c>
      <c r="P13" s="8"/>
      <c r="Q13" s="56">
        <v>-5424571166</v>
      </c>
      <c r="R13" s="56"/>
    </row>
    <row r="14" spans="1:18" ht="21.75" customHeight="1" x14ac:dyDescent="0.2">
      <c r="A14" s="10" t="s">
        <v>41</v>
      </c>
      <c r="B14" s="8"/>
      <c r="C14" s="11">
        <v>17603454</v>
      </c>
      <c r="D14" s="8"/>
      <c r="E14" s="11">
        <v>33435768313</v>
      </c>
      <c r="F14" s="8"/>
      <c r="G14" s="11">
        <v>32592892487</v>
      </c>
      <c r="H14" s="8"/>
      <c r="I14" s="11">
        <v>842875826</v>
      </c>
      <c r="J14" s="8"/>
      <c r="K14" s="11">
        <v>18803454</v>
      </c>
      <c r="L14" s="8"/>
      <c r="M14" s="11">
        <v>36632203370</v>
      </c>
      <c r="N14" s="8"/>
      <c r="O14" s="11">
        <v>35573364931</v>
      </c>
      <c r="P14" s="8"/>
      <c r="Q14" s="56">
        <v>1058838439</v>
      </c>
      <c r="R14" s="56"/>
    </row>
    <row r="15" spans="1:18" ht="21.75" customHeight="1" x14ac:dyDescent="0.2">
      <c r="A15" s="10" t="s">
        <v>22</v>
      </c>
      <c r="B15" s="8"/>
      <c r="C15" s="11">
        <v>56019455</v>
      </c>
      <c r="D15" s="8"/>
      <c r="E15" s="11">
        <v>157364428776</v>
      </c>
      <c r="F15" s="8"/>
      <c r="G15" s="11">
        <v>77135109549</v>
      </c>
      <c r="H15" s="8"/>
      <c r="I15" s="11">
        <v>80229319227</v>
      </c>
      <c r="J15" s="8"/>
      <c r="K15" s="11">
        <v>83761480</v>
      </c>
      <c r="L15" s="8"/>
      <c r="M15" s="11">
        <v>248569255419</v>
      </c>
      <c r="N15" s="8"/>
      <c r="O15" s="11">
        <v>142847145848</v>
      </c>
      <c r="P15" s="8"/>
      <c r="Q15" s="56">
        <v>105722109571</v>
      </c>
      <c r="R15" s="56"/>
    </row>
    <row r="16" spans="1:18" ht="21.75" customHeight="1" x14ac:dyDescent="0.2">
      <c r="A16" s="10" t="s">
        <v>20</v>
      </c>
      <c r="B16" s="8"/>
      <c r="C16" s="11">
        <v>77699669</v>
      </c>
      <c r="D16" s="8"/>
      <c r="E16" s="11">
        <v>49893344978</v>
      </c>
      <c r="F16" s="8"/>
      <c r="G16" s="11">
        <v>25944907263</v>
      </c>
      <c r="H16" s="8"/>
      <c r="I16" s="11">
        <v>23948437715</v>
      </c>
      <c r="J16" s="8"/>
      <c r="K16" s="11">
        <v>106261557</v>
      </c>
      <c r="L16" s="8"/>
      <c r="M16" s="11">
        <v>102560403049</v>
      </c>
      <c r="N16" s="8"/>
      <c r="O16" s="11">
        <v>69852825686</v>
      </c>
      <c r="P16" s="8"/>
      <c r="Q16" s="56">
        <v>32707577363</v>
      </c>
      <c r="R16" s="56"/>
    </row>
    <row r="17" spans="1:18" ht="21.75" customHeight="1" x14ac:dyDescent="0.2">
      <c r="A17" s="10" t="s">
        <v>37</v>
      </c>
      <c r="B17" s="8"/>
      <c r="C17" s="11">
        <v>1325604</v>
      </c>
      <c r="D17" s="8"/>
      <c r="E17" s="11">
        <v>105388483224</v>
      </c>
      <c r="F17" s="8"/>
      <c r="G17" s="11">
        <v>49582517749</v>
      </c>
      <c r="H17" s="8"/>
      <c r="I17" s="11">
        <v>55805965475</v>
      </c>
      <c r="J17" s="8"/>
      <c r="K17" s="11">
        <v>1325604</v>
      </c>
      <c r="L17" s="8"/>
      <c r="M17" s="11">
        <v>105388483224</v>
      </c>
      <c r="N17" s="8"/>
      <c r="O17" s="11">
        <v>49582517749</v>
      </c>
      <c r="P17" s="8"/>
      <c r="Q17" s="56">
        <v>55805965475</v>
      </c>
      <c r="R17" s="56"/>
    </row>
    <row r="18" spans="1:18" ht="21.75" customHeight="1" x14ac:dyDescent="0.2">
      <c r="A18" s="10" t="s">
        <v>57</v>
      </c>
      <c r="B18" s="8"/>
      <c r="C18" s="11">
        <v>2878201</v>
      </c>
      <c r="D18" s="8"/>
      <c r="E18" s="11">
        <v>19523416615</v>
      </c>
      <c r="F18" s="8"/>
      <c r="G18" s="11">
        <v>18852829323</v>
      </c>
      <c r="H18" s="8"/>
      <c r="I18" s="11">
        <v>670587292</v>
      </c>
      <c r="J18" s="8"/>
      <c r="K18" s="11">
        <v>2878201</v>
      </c>
      <c r="L18" s="8"/>
      <c r="M18" s="11">
        <v>19523416615</v>
      </c>
      <c r="N18" s="8"/>
      <c r="O18" s="11">
        <v>18852829323</v>
      </c>
      <c r="P18" s="8"/>
      <c r="Q18" s="56">
        <v>670587292</v>
      </c>
      <c r="R18" s="56"/>
    </row>
    <row r="19" spans="1:18" ht="21.75" customHeight="1" x14ac:dyDescent="0.2">
      <c r="A19" s="10" t="s">
        <v>32</v>
      </c>
      <c r="B19" s="8"/>
      <c r="C19" s="11">
        <v>11500000</v>
      </c>
      <c r="D19" s="8"/>
      <c r="E19" s="11">
        <v>234326328905</v>
      </c>
      <c r="F19" s="8"/>
      <c r="G19" s="11">
        <v>147628214699</v>
      </c>
      <c r="H19" s="8"/>
      <c r="I19" s="11">
        <v>86698114206</v>
      </c>
      <c r="J19" s="8"/>
      <c r="K19" s="11">
        <v>11500000</v>
      </c>
      <c r="L19" s="8"/>
      <c r="M19" s="11">
        <v>234326328905</v>
      </c>
      <c r="N19" s="8"/>
      <c r="O19" s="11">
        <v>147628214699</v>
      </c>
      <c r="P19" s="8"/>
      <c r="Q19" s="56">
        <v>86698114206</v>
      </c>
      <c r="R19" s="56"/>
    </row>
    <row r="20" spans="1:18" ht="21.75" customHeight="1" x14ac:dyDescent="0.2">
      <c r="A20" s="10" t="s">
        <v>24</v>
      </c>
      <c r="B20" s="8"/>
      <c r="C20" s="11">
        <v>1203869</v>
      </c>
      <c r="D20" s="8"/>
      <c r="E20" s="11">
        <v>41970514926</v>
      </c>
      <c r="F20" s="8"/>
      <c r="G20" s="11">
        <v>53105960782</v>
      </c>
      <c r="H20" s="8"/>
      <c r="I20" s="11">
        <v>-11135445856</v>
      </c>
      <c r="J20" s="8"/>
      <c r="K20" s="11">
        <v>1203869</v>
      </c>
      <c r="L20" s="8"/>
      <c r="M20" s="11">
        <v>41970514926</v>
      </c>
      <c r="N20" s="8"/>
      <c r="O20" s="11">
        <v>53105960782</v>
      </c>
      <c r="P20" s="8"/>
      <c r="Q20" s="56">
        <v>-11135445856</v>
      </c>
      <c r="R20" s="56"/>
    </row>
    <row r="21" spans="1:18" ht="21.75" customHeight="1" x14ac:dyDescent="0.2">
      <c r="A21" s="10" t="s">
        <v>42</v>
      </c>
      <c r="B21" s="8"/>
      <c r="C21" s="11">
        <v>774945</v>
      </c>
      <c r="D21" s="8"/>
      <c r="E21" s="11">
        <v>2549267729</v>
      </c>
      <c r="F21" s="8"/>
      <c r="G21" s="11">
        <v>3242986978</v>
      </c>
      <c r="H21" s="8"/>
      <c r="I21" s="11">
        <v>-693719249</v>
      </c>
      <c r="J21" s="8"/>
      <c r="K21" s="11">
        <v>774945</v>
      </c>
      <c r="L21" s="8"/>
      <c r="M21" s="11">
        <v>2549267729</v>
      </c>
      <c r="N21" s="8"/>
      <c r="O21" s="11">
        <v>3242986978</v>
      </c>
      <c r="P21" s="8"/>
      <c r="Q21" s="56">
        <v>-693719249</v>
      </c>
      <c r="R21" s="56"/>
    </row>
    <row r="22" spans="1:18" ht="21.75" customHeight="1" x14ac:dyDescent="0.2">
      <c r="A22" s="10" t="s">
        <v>45</v>
      </c>
      <c r="B22" s="8"/>
      <c r="C22" s="11">
        <v>30000000</v>
      </c>
      <c r="D22" s="8"/>
      <c r="E22" s="11">
        <v>128471022921</v>
      </c>
      <c r="F22" s="8"/>
      <c r="G22" s="11">
        <v>89777729847</v>
      </c>
      <c r="H22" s="8"/>
      <c r="I22" s="11">
        <v>38693293074</v>
      </c>
      <c r="J22" s="8"/>
      <c r="K22" s="11">
        <v>30000000</v>
      </c>
      <c r="L22" s="8"/>
      <c r="M22" s="11">
        <v>128471022921</v>
      </c>
      <c r="N22" s="8"/>
      <c r="O22" s="11">
        <v>89777729847</v>
      </c>
      <c r="P22" s="8"/>
      <c r="Q22" s="56">
        <v>38693293074</v>
      </c>
      <c r="R22" s="56"/>
    </row>
    <row r="23" spans="1:18" ht="21.75" customHeight="1" x14ac:dyDescent="0.2">
      <c r="A23" s="10" t="s">
        <v>92</v>
      </c>
      <c r="B23" s="8"/>
      <c r="C23" s="11">
        <v>0</v>
      </c>
      <c r="D23" s="8"/>
      <c r="E23" s="11">
        <v>0</v>
      </c>
      <c r="F23" s="8"/>
      <c r="G23" s="11">
        <v>0</v>
      </c>
      <c r="H23" s="8"/>
      <c r="I23" s="11">
        <v>0</v>
      </c>
      <c r="J23" s="8"/>
      <c r="K23" s="11">
        <v>1200000</v>
      </c>
      <c r="L23" s="8"/>
      <c r="M23" s="11">
        <v>4342057825</v>
      </c>
      <c r="N23" s="8"/>
      <c r="O23" s="11">
        <v>4578196680</v>
      </c>
      <c r="P23" s="8"/>
      <c r="Q23" s="56">
        <v>-236138855</v>
      </c>
      <c r="R23" s="56"/>
    </row>
    <row r="24" spans="1:18" ht="21.75" customHeight="1" x14ac:dyDescent="0.2">
      <c r="A24" s="10" t="s">
        <v>93</v>
      </c>
      <c r="B24" s="8"/>
      <c r="C24" s="11">
        <v>0</v>
      </c>
      <c r="D24" s="8"/>
      <c r="E24" s="11">
        <v>0</v>
      </c>
      <c r="F24" s="8"/>
      <c r="G24" s="11">
        <v>0</v>
      </c>
      <c r="H24" s="8"/>
      <c r="I24" s="11">
        <v>0</v>
      </c>
      <c r="J24" s="8"/>
      <c r="K24" s="11">
        <v>93750000</v>
      </c>
      <c r="L24" s="8"/>
      <c r="M24" s="11">
        <v>163798930571</v>
      </c>
      <c r="N24" s="8"/>
      <c r="O24" s="11">
        <v>168211898437</v>
      </c>
      <c r="P24" s="8"/>
      <c r="Q24" s="56">
        <v>-4412967866</v>
      </c>
      <c r="R24" s="56"/>
    </row>
    <row r="25" spans="1:18" ht="21.75" customHeight="1" x14ac:dyDescent="0.2">
      <c r="A25" s="10" t="s">
        <v>94</v>
      </c>
      <c r="B25" s="8"/>
      <c r="C25" s="11">
        <v>0</v>
      </c>
      <c r="D25" s="8"/>
      <c r="E25" s="11">
        <v>0</v>
      </c>
      <c r="F25" s="8"/>
      <c r="G25" s="11">
        <v>0</v>
      </c>
      <c r="H25" s="8"/>
      <c r="I25" s="11">
        <v>0</v>
      </c>
      <c r="J25" s="8"/>
      <c r="K25" s="11">
        <v>800000</v>
      </c>
      <c r="L25" s="8"/>
      <c r="M25" s="11">
        <v>10861706842</v>
      </c>
      <c r="N25" s="8"/>
      <c r="O25" s="11">
        <v>9192974400</v>
      </c>
      <c r="P25" s="8"/>
      <c r="Q25" s="56">
        <v>1668732442</v>
      </c>
      <c r="R25" s="56"/>
    </row>
    <row r="26" spans="1:18" ht="21.75" customHeight="1" x14ac:dyDescent="0.2">
      <c r="A26" s="10" t="s">
        <v>36</v>
      </c>
      <c r="B26" s="8"/>
      <c r="C26" s="11">
        <v>0</v>
      </c>
      <c r="D26" s="8"/>
      <c r="E26" s="11">
        <v>0</v>
      </c>
      <c r="F26" s="8"/>
      <c r="G26" s="11">
        <v>0</v>
      </c>
      <c r="H26" s="8"/>
      <c r="I26" s="11">
        <v>0</v>
      </c>
      <c r="J26" s="8"/>
      <c r="K26" s="11">
        <v>24666038</v>
      </c>
      <c r="L26" s="8"/>
      <c r="M26" s="11">
        <v>250477611574</v>
      </c>
      <c r="N26" s="8"/>
      <c r="O26" s="11">
        <v>171144539950</v>
      </c>
      <c r="P26" s="8"/>
      <c r="Q26" s="56">
        <v>79333071624</v>
      </c>
      <c r="R26" s="56"/>
    </row>
    <row r="27" spans="1:18" ht="21.75" customHeight="1" x14ac:dyDescent="0.2">
      <c r="A27" s="10" t="s">
        <v>95</v>
      </c>
      <c r="B27" s="8"/>
      <c r="C27" s="11">
        <v>0</v>
      </c>
      <c r="D27" s="8"/>
      <c r="E27" s="11">
        <v>0</v>
      </c>
      <c r="F27" s="8"/>
      <c r="G27" s="11">
        <v>0</v>
      </c>
      <c r="H27" s="8"/>
      <c r="I27" s="11">
        <v>0</v>
      </c>
      <c r="J27" s="8"/>
      <c r="K27" s="11">
        <v>7780992</v>
      </c>
      <c r="L27" s="8"/>
      <c r="M27" s="11">
        <v>181610641337</v>
      </c>
      <c r="N27" s="8"/>
      <c r="O27" s="11">
        <v>163279413510</v>
      </c>
      <c r="P27" s="8"/>
      <c r="Q27" s="56">
        <v>18331227827</v>
      </c>
      <c r="R27" s="56"/>
    </row>
    <row r="28" spans="1:18" ht="21.75" customHeight="1" x14ac:dyDescent="0.2">
      <c r="A28" s="10" t="s">
        <v>96</v>
      </c>
      <c r="B28" s="8"/>
      <c r="C28" s="11">
        <v>0</v>
      </c>
      <c r="D28" s="8"/>
      <c r="E28" s="11">
        <v>0</v>
      </c>
      <c r="F28" s="8"/>
      <c r="G28" s="11">
        <v>0</v>
      </c>
      <c r="H28" s="8"/>
      <c r="I28" s="11">
        <v>0</v>
      </c>
      <c r="J28" s="8"/>
      <c r="K28" s="11">
        <v>2966122</v>
      </c>
      <c r="L28" s="8"/>
      <c r="M28" s="11">
        <v>49945467649</v>
      </c>
      <c r="N28" s="8"/>
      <c r="O28" s="11">
        <v>45966703020</v>
      </c>
      <c r="P28" s="8"/>
      <c r="Q28" s="56">
        <v>3978764629</v>
      </c>
      <c r="R28" s="56"/>
    </row>
    <row r="29" spans="1:18" ht="21.75" customHeight="1" x14ac:dyDescent="0.2">
      <c r="A29" s="10" t="s">
        <v>56</v>
      </c>
      <c r="B29" s="8"/>
      <c r="C29" s="11">
        <v>0</v>
      </c>
      <c r="D29" s="8"/>
      <c r="E29" s="11">
        <v>0</v>
      </c>
      <c r="F29" s="8"/>
      <c r="G29" s="11">
        <v>0</v>
      </c>
      <c r="H29" s="8"/>
      <c r="I29" s="11">
        <v>0</v>
      </c>
      <c r="J29" s="8"/>
      <c r="K29" s="11">
        <v>713594</v>
      </c>
      <c r="L29" s="8"/>
      <c r="M29" s="11">
        <v>6832844971</v>
      </c>
      <c r="N29" s="8"/>
      <c r="O29" s="11">
        <v>5826477489</v>
      </c>
      <c r="P29" s="8"/>
      <c r="Q29" s="56">
        <v>1006367482</v>
      </c>
      <c r="R29" s="56"/>
    </row>
    <row r="30" spans="1:18" ht="21.75" customHeight="1" x14ac:dyDescent="0.2">
      <c r="A30" s="10" t="s">
        <v>97</v>
      </c>
      <c r="B30" s="8"/>
      <c r="C30" s="11">
        <v>0</v>
      </c>
      <c r="D30" s="8"/>
      <c r="E30" s="11">
        <v>0</v>
      </c>
      <c r="F30" s="8"/>
      <c r="G30" s="11">
        <v>0</v>
      </c>
      <c r="H30" s="8"/>
      <c r="I30" s="11">
        <v>0</v>
      </c>
      <c r="J30" s="8"/>
      <c r="K30" s="11">
        <v>175000</v>
      </c>
      <c r="L30" s="8"/>
      <c r="M30" s="11">
        <v>34134054318</v>
      </c>
      <c r="N30" s="8"/>
      <c r="O30" s="11">
        <v>33866289450</v>
      </c>
      <c r="P30" s="8"/>
      <c r="Q30" s="56">
        <v>267764868</v>
      </c>
      <c r="R30" s="56"/>
    </row>
    <row r="31" spans="1:18" ht="21.75" customHeight="1" x14ac:dyDescent="0.2">
      <c r="A31" s="10" t="s">
        <v>98</v>
      </c>
      <c r="B31" s="8"/>
      <c r="C31" s="11">
        <v>0</v>
      </c>
      <c r="D31" s="8"/>
      <c r="E31" s="11">
        <v>0</v>
      </c>
      <c r="F31" s="8"/>
      <c r="G31" s="11">
        <v>0</v>
      </c>
      <c r="H31" s="8"/>
      <c r="I31" s="11">
        <v>0</v>
      </c>
      <c r="J31" s="8"/>
      <c r="K31" s="11">
        <v>3200000</v>
      </c>
      <c r="L31" s="8"/>
      <c r="M31" s="11">
        <v>13305967780</v>
      </c>
      <c r="N31" s="8"/>
      <c r="O31" s="11">
        <v>12141724320</v>
      </c>
      <c r="P31" s="8"/>
      <c r="Q31" s="56">
        <v>1164243460</v>
      </c>
      <c r="R31" s="56"/>
    </row>
    <row r="32" spans="1:18" ht="21.75" customHeight="1" x14ac:dyDescent="0.2">
      <c r="A32" s="10" t="s">
        <v>53</v>
      </c>
      <c r="B32" s="8"/>
      <c r="C32" s="11">
        <v>0</v>
      </c>
      <c r="D32" s="8"/>
      <c r="E32" s="11">
        <v>0</v>
      </c>
      <c r="F32" s="8"/>
      <c r="G32" s="11">
        <v>0</v>
      </c>
      <c r="H32" s="8"/>
      <c r="I32" s="11">
        <v>0</v>
      </c>
      <c r="J32" s="8"/>
      <c r="K32" s="11">
        <v>21541264</v>
      </c>
      <c r="L32" s="8"/>
      <c r="M32" s="11">
        <v>132637846727</v>
      </c>
      <c r="N32" s="8"/>
      <c r="O32" s="11">
        <v>98286099089</v>
      </c>
      <c r="P32" s="8"/>
      <c r="Q32" s="56">
        <v>34351747638</v>
      </c>
      <c r="R32" s="56"/>
    </row>
    <row r="33" spans="1:18" ht="21.75" customHeight="1" x14ac:dyDescent="0.2">
      <c r="A33" s="10" t="s">
        <v>99</v>
      </c>
      <c r="B33" s="8"/>
      <c r="C33" s="11">
        <v>0</v>
      </c>
      <c r="D33" s="8"/>
      <c r="E33" s="11">
        <v>0</v>
      </c>
      <c r="F33" s="8"/>
      <c r="G33" s="11">
        <v>0</v>
      </c>
      <c r="H33" s="8"/>
      <c r="I33" s="11">
        <v>0</v>
      </c>
      <c r="J33" s="8"/>
      <c r="K33" s="11">
        <v>786440</v>
      </c>
      <c r="L33" s="8"/>
      <c r="M33" s="11">
        <v>12444153489</v>
      </c>
      <c r="N33" s="8"/>
      <c r="O33" s="11">
        <v>10397417070</v>
      </c>
      <c r="P33" s="8"/>
      <c r="Q33" s="56">
        <v>2046736419</v>
      </c>
      <c r="R33" s="56"/>
    </row>
    <row r="34" spans="1:18" ht="21.75" customHeight="1" x14ac:dyDescent="0.2">
      <c r="A34" s="10" t="s">
        <v>100</v>
      </c>
      <c r="B34" s="8"/>
      <c r="C34" s="11">
        <v>0</v>
      </c>
      <c r="D34" s="8"/>
      <c r="E34" s="11">
        <v>0</v>
      </c>
      <c r="F34" s="8"/>
      <c r="G34" s="11">
        <v>0</v>
      </c>
      <c r="H34" s="8"/>
      <c r="I34" s="11">
        <v>0</v>
      </c>
      <c r="J34" s="8"/>
      <c r="K34" s="11">
        <v>18568164</v>
      </c>
      <c r="L34" s="8"/>
      <c r="M34" s="11">
        <v>211440019751</v>
      </c>
      <c r="N34" s="8"/>
      <c r="O34" s="11">
        <v>275204059854</v>
      </c>
      <c r="P34" s="8"/>
      <c r="Q34" s="56">
        <v>-63764040103</v>
      </c>
      <c r="R34" s="56"/>
    </row>
    <row r="35" spans="1:18" ht="21.75" customHeight="1" x14ac:dyDescent="0.2">
      <c r="A35" s="10" t="s">
        <v>101</v>
      </c>
      <c r="B35" s="8"/>
      <c r="C35" s="11">
        <v>0</v>
      </c>
      <c r="D35" s="8"/>
      <c r="E35" s="11">
        <v>0</v>
      </c>
      <c r="F35" s="8"/>
      <c r="G35" s="11">
        <v>0</v>
      </c>
      <c r="H35" s="8"/>
      <c r="I35" s="11">
        <v>0</v>
      </c>
      <c r="J35" s="8"/>
      <c r="K35" s="11">
        <v>197000000</v>
      </c>
      <c r="L35" s="8"/>
      <c r="M35" s="11">
        <v>424669486002</v>
      </c>
      <c r="N35" s="8"/>
      <c r="O35" s="11">
        <v>425142262350</v>
      </c>
      <c r="P35" s="8"/>
      <c r="Q35" s="56">
        <v>-472776348</v>
      </c>
      <c r="R35" s="56"/>
    </row>
    <row r="36" spans="1:18" ht="21.75" customHeight="1" x14ac:dyDescent="0.2">
      <c r="A36" s="10" t="s">
        <v>102</v>
      </c>
      <c r="B36" s="8"/>
      <c r="C36" s="11">
        <v>0</v>
      </c>
      <c r="D36" s="8"/>
      <c r="E36" s="11">
        <v>0</v>
      </c>
      <c r="F36" s="8"/>
      <c r="G36" s="11">
        <v>0</v>
      </c>
      <c r="H36" s="8"/>
      <c r="I36" s="11">
        <v>0</v>
      </c>
      <c r="J36" s="8"/>
      <c r="K36" s="11">
        <v>2100000</v>
      </c>
      <c r="L36" s="8"/>
      <c r="M36" s="11">
        <v>16929665622</v>
      </c>
      <c r="N36" s="8"/>
      <c r="O36" s="11">
        <v>14090658750</v>
      </c>
      <c r="P36" s="8"/>
      <c r="Q36" s="56">
        <v>2839006872</v>
      </c>
      <c r="R36" s="56"/>
    </row>
    <row r="37" spans="1:18" ht="21.75" customHeight="1" x14ac:dyDescent="0.2">
      <c r="A37" s="10" t="s">
        <v>103</v>
      </c>
      <c r="B37" s="8"/>
      <c r="C37" s="11">
        <v>0</v>
      </c>
      <c r="D37" s="8"/>
      <c r="E37" s="11">
        <v>0</v>
      </c>
      <c r="F37" s="8"/>
      <c r="G37" s="11">
        <v>0</v>
      </c>
      <c r="H37" s="8"/>
      <c r="I37" s="11">
        <v>0</v>
      </c>
      <c r="J37" s="8"/>
      <c r="K37" s="11">
        <v>1920976</v>
      </c>
      <c r="L37" s="8"/>
      <c r="M37" s="11">
        <v>16555765569</v>
      </c>
      <c r="N37" s="8"/>
      <c r="O37" s="11">
        <v>15047223999</v>
      </c>
      <c r="P37" s="8"/>
      <c r="Q37" s="56">
        <v>1508541570</v>
      </c>
      <c r="R37" s="56"/>
    </row>
    <row r="38" spans="1:18" ht="21.75" customHeight="1" x14ac:dyDescent="0.2">
      <c r="A38" s="10" t="s">
        <v>104</v>
      </c>
      <c r="B38" s="8"/>
      <c r="C38" s="11">
        <v>0</v>
      </c>
      <c r="D38" s="8"/>
      <c r="E38" s="11">
        <v>0</v>
      </c>
      <c r="F38" s="8"/>
      <c r="G38" s="11">
        <v>0</v>
      </c>
      <c r="H38" s="8"/>
      <c r="I38" s="11">
        <v>0</v>
      </c>
      <c r="J38" s="8"/>
      <c r="K38" s="11">
        <v>3265584</v>
      </c>
      <c r="L38" s="8"/>
      <c r="M38" s="11">
        <v>19113628819</v>
      </c>
      <c r="N38" s="8"/>
      <c r="O38" s="11">
        <v>17788922688</v>
      </c>
      <c r="P38" s="8"/>
      <c r="Q38" s="56">
        <v>1324706131</v>
      </c>
      <c r="R38" s="56"/>
    </row>
    <row r="39" spans="1:18" ht="21.75" customHeight="1" x14ac:dyDescent="0.2">
      <c r="A39" s="10" t="s">
        <v>105</v>
      </c>
      <c r="B39" s="8"/>
      <c r="C39" s="11">
        <v>0</v>
      </c>
      <c r="D39" s="8"/>
      <c r="E39" s="11">
        <v>0</v>
      </c>
      <c r="F39" s="8"/>
      <c r="G39" s="11">
        <v>0</v>
      </c>
      <c r="H39" s="8"/>
      <c r="I39" s="11">
        <v>0</v>
      </c>
      <c r="J39" s="8"/>
      <c r="K39" s="11">
        <v>41499299</v>
      </c>
      <c r="L39" s="8"/>
      <c r="M39" s="11">
        <v>113656119087</v>
      </c>
      <c r="N39" s="8"/>
      <c r="O39" s="11">
        <v>89806427278</v>
      </c>
      <c r="P39" s="8"/>
      <c r="Q39" s="56">
        <v>23849691809</v>
      </c>
      <c r="R39" s="56"/>
    </row>
    <row r="40" spans="1:18" ht="21.75" customHeight="1" x14ac:dyDescent="0.2">
      <c r="A40" s="10" t="s">
        <v>106</v>
      </c>
      <c r="B40" s="8"/>
      <c r="C40" s="11">
        <v>0</v>
      </c>
      <c r="D40" s="8"/>
      <c r="E40" s="11">
        <v>0</v>
      </c>
      <c r="F40" s="8"/>
      <c r="G40" s="11">
        <v>0</v>
      </c>
      <c r="H40" s="8"/>
      <c r="I40" s="11">
        <v>0</v>
      </c>
      <c r="J40" s="8"/>
      <c r="K40" s="11">
        <v>4615293</v>
      </c>
      <c r="L40" s="8"/>
      <c r="M40" s="11">
        <v>23344527299</v>
      </c>
      <c r="N40" s="8"/>
      <c r="O40" s="11">
        <v>25095441076</v>
      </c>
      <c r="P40" s="8"/>
      <c r="Q40" s="56">
        <v>-1750913777</v>
      </c>
      <c r="R40" s="56"/>
    </row>
    <row r="41" spans="1:18" ht="21.75" customHeight="1" x14ac:dyDescent="0.2">
      <c r="A41" s="10" t="s">
        <v>107</v>
      </c>
      <c r="B41" s="8"/>
      <c r="C41" s="11">
        <v>0</v>
      </c>
      <c r="D41" s="8"/>
      <c r="E41" s="11">
        <v>0</v>
      </c>
      <c r="F41" s="8"/>
      <c r="G41" s="11">
        <v>0</v>
      </c>
      <c r="H41" s="8"/>
      <c r="I41" s="11">
        <v>0</v>
      </c>
      <c r="J41" s="8"/>
      <c r="K41" s="11">
        <v>2521877</v>
      </c>
      <c r="L41" s="8"/>
      <c r="M41" s="11">
        <v>84318392629</v>
      </c>
      <c r="N41" s="8"/>
      <c r="O41" s="11">
        <v>59914236781</v>
      </c>
      <c r="P41" s="8"/>
      <c r="Q41" s="56">
        <v>24404155848</v>
      </c>
      <c r="R41" s="56"/>
    </row>
    <row r="42" spans="1:18" ht="21.75" customHeight="1" x14ac:dyDescent="0.2">
      <c r="A42" s="10" t="s">
        <v>108</v>
      </c>
      <c r="B42" s="8"/>
      <c r="C42" s="11">
        <v>0</v>
      </c>
      <c r="D42" s="8"/>
      <c r="E42" s="11">
        <v>0</v>
      </c>
      <c r="F42" s="8"/>
      <c r="G42" s="11">
        <v>0</v>
      </c>
      <c r="H42" s="8"/>
      <c r="I42" s="11">
        <v>0</v>
      </c>
      <c r="J42" s="8"/>
      <c r="K42" s="11">
        <v>1938526</v>
      </c>
      <c r="L42" s="8"/>
      <c r="M42" s="11">
        <v>19411762565</v>
      </c>
      <c r="N42" s="8"/>
      <c r="O42" s="11">
        <v>21736467168</v>
      </c>
      <c r="P42" s="8"/>
      <c r="Q42" s="56">
        <v>-2324704603</v>
      </c>
      <c r="R42" s="56"/>
    </row>
    <row r="43" spans="1:18" ht="21.75" customHeight="1" x14ac:dyDescent="0.2">
      <c r="A43" s="10" t="s">
        <v>109</v>
      </c>
      <c r="B43" s="8"/>
      <c r="C43" s="11">
        <v>0</v>
      </c>
      <c r="D43" s="8"/>
      <c r="E43" s="11">
        <v>0</v>
      </c>
      <c r="F43" s="8"/>
      <c r="G43" s="11">
        <v>0</v>
      </c>
      <c r="H43" s="8"/>
      <c r="I43" s="11">
        <v>0</v>
      </c>
      <c r="J43" s="8"/>
      <c r="K43" s="11">
        <v>8222893</v>
      </c>
      <c r="L43" s="8"/>
      <c r="M43" s="11">
        <v>57916550721</v>
      </c>
      <c r="N43" s="8"/>
      <c r="O43" s="11">
        <v>51414251088</v>
      </c>
      <c r="P43" s="8"/>
      <c r="Q43" s="56">
        <v>6502299633</v>
      </c>
      <c r="R43" s="56"/>
    </row>
    <row r="44" spans="1:18" ht="21.75" customHeight="1" x14ac:dyDescent="0.2">
      <c r="A44" s="10" t="s">
        <v>26</v>
      </c>
      <c r="B44" s="8"/>
      <c r="C44" s="11">
        <v>0</v>
      </c>
      <c r="D44" s="8"/>
      <c r="E44" s="11">
        <v>0</v>
      </c>
      <c r="F44" s="8"/>
      <c r="G44" s="11">
        <v>0</v>
      </c>
      <c r="H44" s="8"/>
      <c r="I44" s="11">
        <v>0</v>
      </c>
      <c r="J44" s="8"/>
      <c r="K44" s="11">
        <v>7419660</v>
      </c>
      <c r="L44" s="8"/>
      <c r="M44" s="11">
        <v>251500784016</v>
      </c>
      <c r="N44" s="8"/>
      <c r="O44" s="11">
        <v>234784705971</v>
      </c>
      <c r="P44" s="8"/>
      <c r="Q44" s="56">
        <v>16716078045</v>
      </c>
      <c r="R44" s="56"/>
    </row>
    <row r="45" spans="1:18" ht="21.75" customHeight="1" x14ac:dyDescent="0.2">
      <c r="A45" s="10" t="s">
        <v>110</v>
      </c>
      <c r="B45" s="8"/>
      <c r="C45" s="11">
        <v>0</v>
      </c>
      <c r="D45" s="8"/>
      <c r="E45" s="11">
        <v>0</v>
      </c>
      <c r="F45" s="8"/>
      <c r="G45" s="11">
        <v>0</v>
      </c>
      <c r="H45" s="8"/>
      <c r="I45" s="11">
        <v>0</v>
      </c>
      <c r="J45" s="8"/>
      <c r="K45" s="11">
        <v>70922034</v>
      </c>
      <c r="L45" s="8"/>
      <c r="M45" s="11">
        <v>120936389056</v>
      </c>
      <c r="N45" s="8"/>
      <c r="O45" s="11">
        <v>126921531303</v>
      </c>
      <c r="P45" s="8"/>
      <c r="Q45" s="56">
        <v>-5985142247</v>
      </c>
      <c r="R45" s="56"/>
    </row>
    <row r="46" spans="1:18" ht="21.75" customHeight="1" x14ac:dyDescent="0.2">
      <c r="A46" s="10" t="s">
        <v>50</v>
      </c>
      <c r="B46" s="8"/>
      <c r="C46" s="11">
        <v>0</v>
      </c>
      <c r="D46" s="8"/>
      <c r="E46" s="11">
        <v>0</v>
      </c>
      <c r="F46" s="8"/>
      <c r="G46" s="11">
        <v>0</v>
      </c>
      <c r="H46" s="8"/>
      <c r="I46" s="11">
        <v>0</v>
      </c>
      <c r="J46" s="8"/>
      <c r="K46" s="11">
        <v>300000</v>
      </c>
      <c r="L46" s="8"/>
      <c r="M46" s="11">
        <v>5434843599</v>
      </c>
      <c r="N46" s="8"/>
      <c r="O46" s="11">
        <v>4003631998</v>
      </c>
      <c r="P46" s="8"/>
      <c r="Q46" s="56">
        <v>1431211601</v>
      </c>
      <c r="R46" s="56"/>
    </row>
    <row r="47" spans="1:18" ht="21.75" customHeight="1" x14ac:dyDescent="0.2">
      <c r="A47" s="10" t="s">
        <v>111</v>
      </c>
      <c r="B47" s="8"/>
      <c r="C47" s="11">
        <v>0</v>
      </c>
      <c r="D47" s="8"/>
      <c r="E47" s="11">
        <v>0</v>
      </c>
      <c r="F47" s="8"/>
      <c r="G47" s="11">
        <v>0</v>
      </c>
      <c r="H47" s="8"/>
      <c r="I47" s="11">
        <v>0</v>
      </c>
      <c r="J47" s="8"/>
      <c r="K47" s="11">
        <v>9900000</v>
      </c>
      <c r="L47" s="8"/>
      <c r="M47" s="11">
        <v>154828417920</v>
      </c>
      <c r="N47" s="8"/>
      <c r="O47" s="11">
        <v>134536897416</v>
      </c>
      <c r="P47" s="8"/>
      <c r="Q47" s="56">
        <v>20291520504</v>
      </c>
      <c r="R47" s="56"/>
    </row>
    <row r="48" spans="1:18" ht="21.75" customHeight="1" x14ac:dyDescent="0.2">
      <c r="A48" s="10" t="s">
        <v>112</v>
      </c>
      <c r="B48" s="8"/>
      <c r="C48" s="11">
        <v>0</v>
      </c>
      <c r="D48" s="8"/>
      <c r="E48" s="11">
        <v>0</v>
      </c>
      <c r="F48" s="8"/>
      <c r="G48" s="11">
        <v>0</v>
      </c>
      <c r="H48" s="8"/>
      <c r="I48" s="11">
        <v>0</v>
      </c>
      <c r="J48" s="8"/>
      <c r="K48" s="11">
        <v>37961017</v>
      </c>
      <c r="L48" s="8"/>
      <c r="M48" s="11">
        <v>40959937343</v>
      </c>
      <c r="N48" s="8"/>
      <c r="O48" s="11">
        <v>17546844261</v>
      </c>
      <c r="P48" s="8"/>
      <c r="Q48" s="56">
        <v>23413093082</v>
      </c>
      <c r="R48" s="56"/>
    </row>
    <row r="49" spans="1:18" ht="21.75" customHeight="1" x14ac:dyDescent="0.2">
      <c r="A49" s="10" t="s">
        <v>113</v>
      </c>
      <c r="B49" s="8"/>
      <c r="C49" s="11">
        <v>0</v>
      </c>
      <c r="D49" s="8"/>
      <c r="E49" s="11">
        <v>0</v>
      </c>
      <c r="F49" s="8"/>
      <c r="G49" s="11">
        <v>0</v>
      </c>
      <c r="H49" s="8"/>
      <c r="I49" s="11">
        <v>0</v>
      </c>
      <c r="J49" s="8"/>
      <c r="K49" s="11">
        <v>542520</v>
      </c>
      <c r="L49" s="8"/>
      <c r="M49" s="11">
        <v>3229748809</v>
      </c>
      <c r="N49" s="8"/>
      <c r="O49" s="11">
        <v>3419111318</v>
      </c>
      <c r="P49" s="8"/>
      <c r="Q49" s="56">
        <v>-189362509</v>
      </c>
      <c r="R49" s="56"/>
    </row>
    <row r="50" spans="1:18" ht="21.75" customHeight="1" x14ac:dyDescent="0.2">
      <c r="A50" s="10" t="s">
        <v>114</v>
      </c>
      <c r="B50" s="8"/>
      <c r="C50" s="11">
        <v>0</v>
      </c>
      <c r="D50" s="8"/>
      <c r="E50" s="11">
        <v>0</v>
      </c>
      <c r="F50" s="8"/>
      <c r="G50" s="11">
        <v>0</v>
      </c>
      <c r="H50" s="8"/>
      <c r="I50" s="11">
        <v>0</v>
      </c>
      <c r="J50" s="8"/>
      <c r="K50" s="11">
        <v>32537428</v>
      </c>
      <c r="L50" s="8"/>
      <c r="M50" s="11">
        <v>359026064454</v>
      </c>
      <c r="N50" s="8"/>
      <c r="O50" s="11">
        <v>311264168593</v>
      </c>
      <c r="P50" s="8"/>
      <c r="Q50" s="56">
        <v>47761895861</v>
      </c>
      <c r="R50" s="56"/>
    </row>
    <row r="51" spans="1:18" ht="21.75" customHeight="1" x14ac:dyDescent="0.2">
      <c r="A51" s="10" t="s">
        <v>115</v>
      </c>
      <c r="B51" s="8"/>
      <c r="C51" s="11">
        <v>0</v>
      </c>
      <c r="D51" s="8"/>
      <c r="E51" s="11">
        <v>0</v>
      </c>
      <c r="F51" s="8"/>
      <c r="G51" s="11">
        <v>0</v>
      </c>
      <c r="H51" s="8"/>
      <c r="I51" s="11">
        <v>0</v>
      </c>
      <c r="J51" s="8"/>
      <c r="K51" s="11">
        <v>7201429</v>
      </c>
      <c r="L51" s="8"/>
      <c r="M51" s="11">
        <v>39884368586</v>
      </c>
      <c r="N51" s="8"/>
      <c r="O51" s="11">
        <v>38584748881</v>
      </c>
      <c r="P51" s="8"/>
      <c r="Q51" s="56">
        <v>1299619705</v>
      </c>
      <c r="R51" s="56"/>
    </row>
    <row r="52" spans="1:18" ht="21.75" customHeight="1" x14ac:dyDescent="0.2">
      <c r="A52" s="10" t="s">
        <v>19</v>
      </c>
      <c r="B52" s="8"/>
      <c r="C52" s="11">
        <v>0</v>
      </c>
      <c r="D52" s="8"/>
      <c r="E52" s="11">
        <v>0</v>
      </c>
      <c r="F52" s="8"/>
      <c r="G52" s="11">
        <v>0</v>
      </c>
      <c r="H52" s="8"/>
      <c r="I52" s="11">
        <v>0</v>
      </c>
      <c r="J52" s="8"/>
      <c r="K52" s="11">
        <v>245000</v>
      </c>
      <c r="L52" s="8"/>
      <c r="M52" s="11">
        <v>2318522245</v>
      </c>
      <c r="N52" s="8"/>
      <c r="O52" s="11">
        <v>1842921856</v>
      </c>
      <c r="P52" s="8"/>
      <c r="Q52" s="56">
        <v>475600389</v>
      </c>
      <c r="R52" s="56"/>
    </row>
    <row r="53" spans="1:18" ht="21.75" customHeight="1" x14ac:dyDescent="0.2">
      <c r="A53" s="10" t="s">
        <v>116</v>
      </c>
      <c r="B53" s="8"/>
      <c r="C53" s="11">
        <v>0</v>
      </c>
      <c r="D53" s="8"/>
      <c r="E53" s="11">
        <v>0</v>
      </c>
      <c r="F53" s="8"/>
      <c r="G53" s="11">
        <v>0</v>
      </c>
      <c r="H53" s="8"/>
      <c r="I53" s="11">
        <v>0</v>
      </c>
      <c r="J53" s="8"/>
      <c r="K53" s="11">
        <v>30637</v>
      </c>
      <c r="L53" s="8"/>
      <c r="M53" s="11">
        <v>194871226311</v>
      </c>
      <c r="N53" s="8"/>
      <c r="O53" s="11">
        <v>145873161411</v>
      </c>
      <c r="P53" s="8"/>
      <c r="Q53" s="56">
        <v>48998064900</v>
      </c>
      <c r="R53" s="56"/>
    </row>
    <row r="54" spans="1:18" ht="21.75" customHeight="1" x14ac:dyDescent="0.2">
      <c r="A54" s="10" t="s">
        <v>27</v>
      </c>
      <c r="B54" s="8"/>
      <c r="C54" s="11">
        <v>0</v>
      </c>
      <c r="D54" s="8"/>
      <c r="E54" s="11">
        <v>0</v>
      </c>
      <c r="F54" s="8"/>
      <c r="G54" s="11">
        <v>0</v>
      </c>
      <c r="H54" s="8"/>
      <c r="I54" s="11">
        <v>0</v>
      </c>
      <c r="J54" s="8"/>
      <c r="K54" s="11">
        <v>140000</v>
      </c>
      <c r="L54" s="8"/>
      <c r="M54" s="11">
        <v>7682857709</v>
      </c>
      <c r="N54" s="8"/>
      <c r="O54" s="11">
        <v>5845302717</v>
      </c>
      <c r="P54" s="8"/>
      <c r="Q54" s="56">
        <v>1837554992</v>
      </c>
      <c r="R54" s="56"/>
    </row>
    <row r="55" spans="1:18" ht="21.75" customHeight="1" x14ac:dyDescent="0.2">
      <c r="A55" s="12" t="s">
        <v>28</v>
      </c>
      <c r="B55" s="8"/>
      <c r="C55" s="13">
        <v>0</v>
      </c>
      <c r="D55" s="8"/>
      <c r="E55" s="13">
        <v>0</v>
      </c>
      <c r="F55" s="8"/>
      <c r="G55" s="13">
        <v>0</v>
      </c>
      <c r="H55" s="8"/>
      <c r="I55" s="13">
        <v>0</v>
      </c>
      <c r="J55" s="8"/>
      <c r="K55" s="13">
        <v>550000</v>
      </c>
      <c r="L55" s="8"/>
      <c r="M55" s="13">
        <v>2080844888</v>
      </c>
      <c r="N55" s="8"/>
      <c r="O55" s="13">
        <v>1896720659</v>
      </c>
      <c r="P55" s="8"/>
      <c r="Q55" s="57">
        <v>184124229</v>
      </c>
      <c r="R55" s="57"/>
    </row>
    <row r="56" spans="1:18" ht="21.75" customHeight="1" x14ac:dyDescent="0.2">
      <c r="A56" s="6" t="s">
        <v>59</v>
      </c>
      <c r="B56" s="8"/>
      <c r="C56" s="14">
        <v>273351675</v>
      </c>
      <c r="D56" s="8"/>
      <c r="E56" s="14">
        <v>1117778242451</v>
      </c>
      <c r="F56" s="8"/>
      <c r="G56" s="14">
        <v>761615042198</v>
      </c>
      <c r="H56" s="8"/>
      <c r="I56" s="14">
        <v>356163200253</v>
      </c>
      <c r="J56" s="8"/>
      <c r="K56" s="14">
        <v>948595796</v>
      </c>
      <c r="L56" s="8"/>
      <c r="M56" s="14">
        <f>SUM(M8:M55)</f>
        <v>4415568552907</v>
      </c>
      <c r="N56" s="8"/>
      <c r="O56" s="14">
        <v>3712288229532</v>
      </c>
      <c r="P56" s="8"/>
      <c r="Q56" s="63">
        <v>703280323375</v>
      </c>
      <c r="R56" s="63"/>
    </row>
    <row r="57" spans="1:18" ht="13.5" thickTop="1" x14ac:dyDescent="0.2"/>
    <row r="58" spans="1:18" x14ac:dyDescent="0.2">
      <c r="K58" s="32"/>
      <c r="M58" s="32"/>
      <c r="O58" s="32"/>
      <c r="Q58" s="65"/>
    </row>
    <row r="60" spans="1:18" x14ac:dyDescent="0.2">
      <c r="E60" s="32"/>
      <c r="M60" s="32"/>
    </row>
    <row r="61" spans="1:18" x14ac:dyDescent="0.2">
      <c r="M61" s="32"/>
    </row>
    <row r="62" spans="1:18" x14ac:dyDescent="0.2">
      <c r="M62" s="32"/>
    </row>
    <row r="63" spans="1:18" x14ac:dyDescent="0.2">
      <c r="M63" s="32"/>
    </row>
    <row r="65" spans="11:13" x14ac:dyDescent="0.2">
      <c r="M65" s="32"/>
    </row>
    <row r="71" spans="11:13" x14ac:dyDescent="0.2">
      <c r="M71" s="32"/>
    </row>
    <row r="72" spans="11:13" x14ac:dyDescent="0.2">
      <c r="K72" s="65"/>
    </row>
  </sheetData>
  <mergeCells count="57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53:R53"/>
    <mergeCell ref="Q54:R54"/>
    <mergeCell ref="Q55:R55"/>
    <mergeCell ref="Q56:R56"/>
    <mergeCell ref="Q48:R48"/>
    <mergeCell ref="Q49:R49"/>
    <mergeCell ref="Q50:R50"/>
    <mergeCell ref="Q51:R51"/>
    <mergeCell ref="Q52:R52"/>
  </mergeCells>
  <pageMargins left="0.39" right="0.39" top="0.39" bottom="0.39" header="0" footer="0"/>
  <pageSetup scale="7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47"/>
  <sheetViews>
    <sheetView rightToLeft="1" topLeftCell="A23" workbookViewId="0">
      <selection activeCell="O48" sqref="O48"/>
    </sheetView>
  </sheetViews>
  <sheetFormatPr defaultRowHeight="12.75" x14ac:dyDescent="0.2"/>
  <cols>
    <col min="1" max="1" width="40.28515625" customWidth="1"/>
    <col min="2" max="2" width="1.28515625" customWidth="1"/>
    <col min="3" max="3" width="13.85546875" customWidth="1"/>
    <col min="4" max="4" width="1.28515625" customWidth="1"/>
    <col min="5" max="5" width="17.7109375" customWidth="1"/>
    <col min="6" max="6" width="1.28515625" customWidth="1"/>
    <col min="7" max="7" width="17.42578125" customWidth="1"/>
    <col min="8" max="8" width="1.28515625" customWidth="1"/>
    <col min="9" max="9" width="26.28515625" customWidth="1"/>
    <col min="10" max="10" width="1.28515625" customWidth="1"/>
    <col min="11" max="11" width="13.85546875" customWidth="1"/>
    <col min="12" max="12" width="1.28515625" customWidth="1"/>
    <col min="13" max="13" width="17.7109375" customWidth="1"/>
    <col min="14" max="14" width="3.140625" customWidth="1"/>
    <col min="15" max="15" width="17.85546875" customWidth="1"/>
    <col min="16" max="16" width="1.28515625" customWidth="1"/>
    <col min="17" max="17" width="17.5703125" customWidth="1"/>
    <col min="18" max="18" width="1.28515625" customWidth="1"/>
    <col min="19" max="19" width="2.7109375" customWidth="1"/>
  </cols>
  <sheetData>
    <row r="1" spans="1:18" ht="29.1" customHeight="1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18" ht="21.75" customHeight="1" x14ac:dyDescent="0.2">
      <c r="A2" s="38" t="s">
        <v>71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18" ht="21.75" customHeight="1" x14ac:dyDescent="0.2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</row>
    <row r="4" spans="1:18" ht="14.45" customHeight="1" x14ac:dyDescent="0.2"/>
    <row r="5" spans="1:18" ht="18" customHeight="1" x14ac:dyDescent="0.2">
      <c r="A5" s="49" t="s">
        <v>148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</row>
    <row r="6" spans="1:18" ht="14.45" customHeight="1" x14ac:dyDescent="0.2">
      <c r="A6" s="45" t="s">
        <v>74</v>
      </c>
      <c r="C6" s="45" t="s">
        <v>86</v>
      </c>
      <c r="D6" s="45"/>
      <c r="E6" s="45"/>
      <c r="F6" s="45"/>
      <c r="G6" s="45"/>
      <c r="H6" s="45"/>
      <c r="I6" s="45"/>
      <c r="K6" s="45" t="s">
        <v>87</v>
      </c>
      <c r="L6" s="45"/>
      <c r="M6" s="45"/>
      <c r="N6" s="45"/>
      <c r="O6" s="45"/>
      <c r="P6" s="45"/>
      <c r="Q6" s="45"/>
      <c r="R6" s="45"/>
    </row>
    <row r="7" spans="1:18" ht="42" customHeight="1" x14ac:dyDescent="0.2">
      <c r="A7" s="45"/>
      <c r="C7" s="5" t="s">
        <v>13</v>
      </c>
      <c r="D7" s="3"/>
      <c r="E7" s="5" t="s">
        <v>15</v>
      </c>
      <c r="F7" s="3"/>
      <c r="G7" s="5" t="s">
        <v>146</v>
      </c>
      <c r="H7" s="3"/>
      <c r="I7" s="5" t="s">
        <v>149</v>
      </c>
      <c r="K7" s="5" t="s">
        <v>13</v>
      </c>
      <c r="L7" s="3"/>
      <c r="M7" s="5" t="s">
        <v>15</v>
      </c>
      <c r="N7" s="3"/>
      <c r="O7" s="5" t="s">
        <v>146</v>
      </c>
      <c r="P7" s="3"/>
      <c r="Q7" s="64" t="s">
        <v>149</v>
      </c>
      <c r="R7" s="64"/>
    </row>
    <row r="8" spans="1:18" ht="21.75" customHeight="1" x14ac:dyDescent="0.2">
      <c r="A8" s="7" t="s">
        <v>49</v>
      </c>
      <c r="B8" s="8"/>
      <c r="C8" s="9">
        <v>162440295</v>
      </c>
      <c r="D8" s="8"/>
      <c r="E8" s="9">
        <v>114323432873</v>
      </c>
      <c r="F8" s="8"/>
      <c r="G8" s="9">
        <v>85742574654</v>
      </c>
      <c r="H8" s="8"/>
      <c r="I8" s="9">
        <v>28580858219</v>
      </c>
      <c r="J8" s="8"/>
      <c r="K8" s="9">
        <v>162440295</v>
      </c>
      <c r="L8" s="8"/>
      <c r="M8" s="9">
        <v>114323432873</v>
      </c>
      <c r="N8" s="8"/>
      <c r="O8" s="9">
        <v>98509994644</v>
      </c>
      <c r="P8" s="8"/>
      <c r="Q8" s="58">
        <v>15813438229</v>
      </c>
      <c r="R8" s="58"/>
    </row>
    <row r="9" spans="1:18" ht="21.75" customHeight="1" x14ac:dyDescent="0.2">
      <c r="A9" s="10" t="s">
        <v>35</v>
      </c>
      <c r="B9" s="8"/>
      <c r="C9" s="11">
        <v>6925248</v>
      </c>
      <c r="D9" s="8"/>
      <c r="E9" s="11">
        <v>166456154284</v>
      </c>
      <c r="F9" s="8"/>
      <c r="G9" s="11">
        <v>185497550821</v>
      </c>
      <c r="H9" s="8"/>
      <c r="I9" s="11">
        <v>-19041396536</v>
      </c>
      <c r="J9" s="8"/>
      <c r="K9" s="11">
        <v>6925248</v>
      </c>
      <c r="L9" s="8"/>
      <c r="M9" s="11">
        <v>166456154284</v>
      </c>
      <c r="N9" s="8"/>
      <c r="O9" s="11">
        <v>133886383821</v>
      </c>
      <c r="P9" s="8"/>
      <c r="Q9" s="56">
        <v>32569770463</v>
      </c>
      <c r="R9" s="56"/>
    </row>
    <row r="10" spans="1:18" ht="21.75" customHeight="1" x14ac:dyDescent="0.2">
      <c r="A10" s="10" t="s">
        <v>28</v>
      </c>
      <c r="B10" s="8"/>
      <c r="C10" s="11">
        <v>550000</v>
      </c>
      <c r="D10" s="8"/>
      <c r="E10" s="11">
        <v>2135517615</v>
      </c>
      <c r="F10" s="8"/>
      <c r="G10" s="11">
        <v>1905345337</v>
      </c>
      <c r="H10" s="8"/>
      <c r="I10" s="11">
        <v>230172278</v>
      </c>
      <c r="J10" s="8"/>
      <c r="K10" s="11">
        <v>550000</v>
      </c>
      <c r="L10" s="8"/>
      <c r="M10" s="11">
        <v>2135517615</v>
      </c>
      <c r="N10" s="8"/>
      <c r="O10" s="11">
        <v>1896720661</v>
      </c>
      <c r="P10" s="8"/>
      <c r="Q10" s="56">
        <v>238796954</v>
      </c>
      <c r="R10" s="56"/>
    </row>
    <row r="11" spans="1:18" ht="21.75" customHeight="1" x14ac:dyDescent="0.2">
      <c r="A11" s="10" t="s">
        <v>19</v>
      </c>
      <c r="B11" s="8"/>
      <c r="C11" s="11">
        <v>245000</v>
      </c>
      <c r="D11" s="8"/>
      <c r="E11" s="11">
        <v>2204057362</v>
      </c>
      <c r="F11" s="8"/>
      <c r="G11" s="11">
        <v>1906935817</v>
      </c>
      <c r="H11" s="8"/>
      <c r="I11" s="11">
        <v>297121545</v>
      </c>
      <c r="J11" s="8"/>
      <c r="K11" s="11">
        <v>245000</v>
      </c>
      <c r="L11" s="8"/>
      <c r="M11" s="11">
        <v>2204057362</v>
      </c>
      <c r="N11" s="8"/>
      <c r="O11" s="11">
        <v>1842921854</v>
      </c>
      <c r="P11" s="8"/>
      <c r="Q11" s="56">
        <v>361135508</v>
      </c>
      <c r="R11" s="56"/>
    </row>
    <row r="12" spans="1:18" ht="21.75" customHeight="1" x14ac:dyDescent="0.2">
      <c r="A12" s="10" t="s">
        <v>32</v>
      </c>
      <c r="B12" s="8"/>
      <c r="C12" s="11">
        <v>3913885</v>
      </c>
      <c r="D12" s="8"/>
      <c r="E12" s="11">
        <v>83725655709</v>
      </c>
      <c r="F12" s="8"/>
      <c r="G12" s="11">
        <v>149775151279</v>
      </c>
      <c r="H12" s="8"/>
      <c r="I12" s="11">
        <v>-66049495569</v>
      </c>
      <c r="J12" s="8"/>
      <c r="K12" s="11">
        <v>3913885</v>
      </c>
      <c r="L12" s="8"/>
      <c r="M12" s="11">
        <v>83725655709</v>
      </c>
      <c r="N12" s="8"/>
      <c r="O12" s="11">
        <v>51889572962</v>
      </c>
      <c r="P12" s="8"/>
      <c r="Q12" s="56">
        <v>31836082747</v>
      </c>
      <c r="R12" s="56"/>
    </row>
    <row r="13" spans="1:18" ht="21.75" customHeight="1" x14ac:dyDescent="0.2">
      <c r="A13" s="10" t="s">
        <v>43</v>
      </c>
      <c r="B13" s="8"/>
      <c r="C13" s="11">
        <v>23816311</v>
      </c>
      <c r="D13" s="8"/>
      <c r="E13" s="11">
        <v>74409280213</v>
      </c>
      <c r="F13" s="8"/>
      <c r="G13" s="11">
        <v>56700676459</v>
      </c>
      <c r="H13" s="8"/>
      <c r="I13" s="11">
        <v>17708603754</v>
      </c>
      <c r="J13" s="8"/>
      <c r="K13" s="11">
        <v>23816311</v>
      </c>
      <c r="L13" s="8"/>
      <c r="M13" s="11">
        <v>74409280213</v>
      </c>
      <c r="N13" s="8"/>
      <c r="O13" s="11">
        <v>53896399775</v>
      </c>
      <c r="P13" s="8"/>
      <c r="Q13" s="56">
        <v>20512880438</v>
      </c>
      <c r="R13" s="56"/>
    </row>
    <row r="14" spans="1:18" ht="21.75" customHeight="1" x14ac:dyDescent="0.2">
      <c r="A14" s="10" t="s">
        <v>23</v>
      </c>
      <c r="B14" s="8"/>
      <c r="C14" s="11">
        <v>43691240</v>
      </c>
      <c r="D14" s="8"/>
      <c r="E14" s="11">
        <v>70706119154</v>
      </c>
      <c r="F14" s="8"/>
      <c r="G14" s="11">
        <v>63105645658</v>
      </c>
      <c r="H14" s="8"/>
      <c r="I14" s="11">
        <v>7600473496</v>
      </c>
      <c r="J14" s="8"/>
      <c r="K14" s="11">
        <v>43691240</v>
      </c>
      <c r="L14" s="8"/>
      <c r="M14" s="11">
        <v>70706119154</v>
      </c>
      <c r="N14" s="8"/>
      <c r="O14" s="11">
        <v>73736649175</v>
      </c>
      <c r="P14" s="8"/>
      <c r="Q14" s="56">
        <v>-3030530020</v>
      </c>
      <c r="R14" s="56"/>
    </row>
    <row r="15" spans="1:18" ht="21.75" customHeight="1" x14ac:dyDescent="0.2">
      <c r="A15" s="10" t="s">
        <v>37</v>
      </c>
      <c r="B15" s="8"/>
      <c r="C15" s="11">
        <v>1541055</v>
      </c>
      <c r="D15" s="8"/>
      <c r="E15" s="11">
        <v>122918510393</v>
      </c>
      <c r="F15" s="8"/>
      <c r="G15" s="11">
        <v>152083842609</v>
      </c>
      <c r="H15" s="8"/>
      <c r="I15" s="11">
        <v>-29165332215</v>
      </c>
      <c r="J15" s="8"/>
      <c r="K15" s="11">
        <v>1541055</v>
      </c>
      <c r="L15" s="8"/>
      <c r="M15" s="11">
        <v>122918510393</v>
      </c>
      <c r="N15" s="8"/>
      <c r="O15" s="11">
        <v>57641186138</v>
      </c>
      <c r="P15" s="8"/>
      <c r="Q15" s="56">
        <v>65277324255</v>
      </c>
      <c r="R15" s="56"/>
    </row>
    <row r="16" spans="1:18" ht="21.75" customHeight="1" x14ac:dyDescent="0.2">
      <c r="A16" s="10" t="s">
        <v>26</v>
      </c>
      <c r="B16" s="8"/>
      <c r="C16" s="11">
        <v>8537061</v>
      </c>
      <c r="D16" s="8"/>
      <c r="E16" s="11">
        <v>387822332758</v>
      </c>
      <c r="F16" s="8"/>
      <c r="G16" s="11">
        <v>368303922137</v>
      </c>
      <c r="H16" s="8"/>
      <c r="I16" s="11">
        <v>19518410621</v>
      </c>
      <c r="J16" s="8"/>
      <c r="K16" s="11">
        <v>8537061</v>
      </c>
      <c r="L16" s="8"/>
      <c r="M16" s="11">
        <v>387822332758</v>
      </c>
      <c r="N16" s="8"/>
      <c r="O16" s="11">
        <v>270143289339</v>
      </c>
      <c r="P16" s="8"/>
      <c r="Q16" s="56">
        <v>117679043419</v>
      </c>
      <c r="R16" s="56"/>
    </row>
    <row r="17" spans="1:18" ht="21.75" customHeight="1" x14ac:dyDescent="0.2">
      <c r="A17" s="10" t="s">
        <v>30</v>
      </c>
      <c r="B17" s="8"/>
      <c r="C17" s="11">
        <v>3204771</v>
      </c>
      <c r="D17" s="8"/>
      <c r="E17" s="11">
        <v>108536888009</v>
      </c>
      <c r="F17" s="8"/>
      <c r="G17" s="11">
        <v>82541554691</v>
      </c>
      <c r="H17" s="8"/>
      <c r="I17" s="11">
        <v>25995333318</v>
      </c>
      <c r="J17" s="8"/>
      <c r="K17" s="11">
        <v>3204771</v>
      </c>
      <c r="L17" s="8"/>
      <c r="M17" s="11">
        <v>108536888009</v>
      </c>
      <c r="N17" s="8"/>
      <c r="O17" s="11">
        <v>84580404363</v>
      </c>
      <c r="P17" s="8"/>
      <c r="Q17" s="56">
        <v>23956483646</v>
      </c>
      <c r="R17" s="56"/>
    </row>
    <row r="18" spans="1:18" ht="21.75" customHeight="1" x14ac:dyDescent="0.2">
      <c r="A18" s="10" t="s">
        <v>25</v>
      </c>
      <c r="B18" s="8"/>
      <c r="C18" s="11">
        <v>57788732</v>
      </c>
      <c r="D18" s="8"/>
      <c r="E18" s="11">
        <v>158375559095</v>
      </c>
      <c r="F18" s="8"/>
      <c r="G18" s="11">
        <v>141773986162</v>
      </c>
      <c r="H18" s="8"/>
      <c r="I18" s="11">
        <v>16601572933</v>
      </c>
      <c r="J18" s="8"/>
      <c r="K18" s="11">
        <v>57788732</v>
      </c>
      <c r="L18" s="8"/>
      <c r="M18" s="11">
        <v>158375559095</v>
      </c>
      <c r="N18" s="8"/>
      <c r="O18" s="11">
        <v>93019193853</v>
      </c>
      <c r="P18" s="8"/>
      <c r="Q18" s="56">
        <v>65356365242</v>
      </c>
      <c r="R18" s="56"/>
    </row>
    <row r="19" spans="1:18" ht="21.75" customHeight="1" x14ac:dyDescent="0.2">
      <c r="A19" s="10" t="s">
        <v>39</v>
      </c>
      <c r="B19" s="8"/>
      <c r="C19" s="11">
        <v>37364982</v>
      </c>
      <c r="D19" s="8"/>
      <c r="E19" s="11">
        <v>64108231776</v>
      </c>
      <c r="F19" s="8"/>
      <c r="G19" s="11">
        <v>57125411629</v>
      </c>
      <c r="H19" s="8"/>
      <c r="I19" s="11">
        <v>6982820147</v>
      </c>
      <c r="J19" s="8"/>
      <c r="K19" s="11">
        <v>37364982</v>
      </c>
      <c r="L19" s="8"/>
      <c r="M19" s="11">
        <v>64108231776</v>
      </c>
      <c r="N19" s="8"/>
      <c r="O19" s="11">
        <v>55264913434</v>
      </c>
      <c r="P19" s="8"/>
      <c r="Q19" s="56">
        <v>8843318342</v>
      </c>
      <c r="R19" s="56"/>
    </row>
    <row r="20" spans="1:18" ht="21.75" customHeight="1" x14ac:dyDescent="0.2">
      <c r="A20" s="10" t="s">
        <v>53</v>
      </c>
      <c r="B20" s="8"/>
      <c r="C20" s="11">
        <v>12110405</v>
      </c>
      <c r="D20" s="8"/>
      <c r="E20" s="11">
        <v>82944218341</v>
      </c>
      <c r="F20" s="8"/>
      <c r="G20" s="11">
        <v>83516751994</v>
      </c>
      <c r="H20" s="8"/>
      <c r="I20" s="11">
        <v>-572533652</v>
      </c>
      <c r="J20" s="8"/>
      <c r="K20" s="11">
        <v>12110405</v>
      </c>
      <c r="L20" s="8"/>
      <c r="M20" s="11">
        <v>82944218341</v>
      </c>
      <c r="N20" s="8"/>
      <c r="O20" s="11">
        <v>63834621766</v>
      </c>
      <c r="P20" s="8"/>
      <c r="Q20" s="56">
        <v>19109596575</v>
      </c>
      <c r="R20" s="56"/>
    </row>
    <row r="21" spans="1:18" ht="21.75" customHeight="1" x14ac:dyDescent="0.2">
      <c r="A21" s="10" t="s">
        <v>58</v>
      </c>
      <c r="B21" s="8"/>
      <c r="C21" s="11">
        <v>17745000</v>
      </c>
      <c r="D21" s="8"/>
      <c r="E21" s="11">
        <v>50625127507</v>
      </c>
      <c r="F21" s="8"/>
      <c r="G21" s="11">
        <v>50455845269</v>
      </c>
      <c r="H21" s="8"/>
      <c r="I21" s="11">
        <v>169282238</v>
      </c>
      <c r="J21" s="8"/>
      <c r="K21" s="11">
        <v>17745000</v>
      </c>
      <c r="L21" s="8"/>
      <c r="M21" s="11">
        <v>50625127507</v>
      </c>
      <c r="N21" s="8"/>
      <c r="O21" s="11">
        <v>50455845269</v>
      </c>
      <c r="P21" s="8"/>
      <c r="Q21" s="56">
        <v>169282238</v>
      </c>
      <c r="R21" s="56"/>
    </row>
    <row r="22" spans="1:18" ht="21.75" customHeight="1" x14ac:dyDescent="0.2">
      <c r="A22" s="10" t="s">
        <v>52</v>
      </c>
      <c r="B22" s="8"/>
      <c r="C22" s="11">
        <v>41893849</v>
      </c>
      <c r="D22" s="8"/>
      <c r="E22" s="11">
        <v>283599593875</v>
      </c>
      <c r="F22" s="8"/>
      <c r="G22" s="11">
        <v>332023511286</v>
      </c>
      <c r="H22" s="8"/>
      <c r="I22" s="11">
        <v>-48423917410</v>
      </c>
      <c r="J22" s="8"/>
      <c r="K22" s="11">
        <v>41893849</v>
      </c>
      <c r="L22" s="8"/>
      <c r="M22" s="11">
        <v>283599593875</v>
      </c>
      <c r="N22" s="8"/>
      <c r="O22" s="11">
        <v>194336790339</v>
      </c>
      <c r="P22" s="8"/>
      <c r="Q22" s="56">
        <v>89262803536</v>
      </c>
      <c r="R22" s="56"/>
    </row>
    <row r="23" spans="1:18" ht="21.75" customHeight="1" x14ac:dyDescent="0.2">
      <c r="A23" s="10" t="s">
        <v>36</v>
      </c>
      <c r="B23" s="8"/>
      <c r="C23" s="11">
        <v>31184711</v>
      </c>
      <c r="D23" s="8"/>
      <c r="E23" s="11">
        <v>335410932510</v>
      </c>
      <c r="F23" s="8"/>
      <c r="G23" s="11">
        <v>336340907369</v>
      </c>
      <c r="H23" s="8"/>
      <c r="I23" s="11">
        <v>-929974858</v>
      </c>
      <c r="J23" s="8"/>
      <c r="K23" s="11">
        <v>31184711</v>
      </c>
      <c r="L23" s="8"/>
      <c r="M23" s="11">
        <v>335410932510</v>
      </c>
      <c r="N23" s="8"/>
      <c r="O23" s="11">
        <v>220993216282</v>
      </c>
      <c r="P23" s="8"/>
      <c r="Q23" s="56">
        <v>114417716228</v>
      </c>
      <c r="R23" s="56"/>
    </row>
    <row r="24" spans="1:18" ht="21.75" customHeight="1" x14ac:dyDescent="0.2">
      <c r="A24" s="10" t="s">
        <v>34</v>
      </c>
      <c r="B24" s="8"/>
      <c r="C24" s="11">
        <v>35581710</v>
      </c>
      <c r="D24" s="8"/>
      <c r="E24" s="11">
        <v>225306892518</v>
      </c>
      <c r="F24" s="8"/>
      <c r="G24" s="11">
        <v>171827454294</v>
      </c>
      <c r="H24" s="8"/>
      <c r="I24" s="11">
        <v>53479438224</v>
      </c>
      <c r="J24" s="8"/>
      <c r="K24" s="11">
        <v>35581710</v>
      </c>
      <c r="L24" s="8"/>
      <c r="M24" s="11">
        <v>225306892518</v>
      </c>
      <c r="N24" s="8"/>
      <c r="O24" s="11">
        <v>128414551151</v>
      </c>
      <c r="P24" s="8"/>
      <c r="Q24" s="56">
        <v>96892341367</v>
      </c>
      <c r="R24" s="56"/>
    </row>
    <row r="25" spans="1:18" ht="21.75" customHeight="1" x14ac:dyDescent="0.2">
      <c r="A25" s="10" t="s">
        <v>45</v>
      </c>
      <c r="B25" s="8"/>
      <c r="C25" s="11">
        <v>56350832</v>
      </c>
      <c r="D25" s="8"/>
      <c r="E25" s="11">
        <v>230728027999</v>
      </c>
      <c r="F25" s="8"/>
      <c r="G25" s="11">
        <v>262068315761</v>
      </c>
      <c r="H25" s="8"/>
      <c r="I25" s="11">
        <v>-31340287761</v>
      </c>
      <c r="J25" s="8"/>
      <c r="K25" s="11">
        <v>56350832</v>
      </c>
      <c r="L25" s="8"/>
      <c r="M25" s="11">
        <v>230728027999</v>
      </c>
      <c r="N25" s="8"/>
      <c r="O25" s="11">
        <v>186964248058</v>
      </c>
      <c r="P25" s="8"/>
      <c r="Q25" s="56">
        <v>43763779941</v>
      </c>
      <c r="R25" s="56"/>
    </row>
    <row r="26" spans="1:18" ht="21.75" customHeight="1" x14ac:dyDescent="0.2">
      <c r="A26" s="10" t="s">
        <v>22</v>
      </c>
      <c r="B26" s="8"/>
      <c r="C26" s="11">
        <v>123918513</v>
      </c>
      <c r="D26" s="8"/>
      <c r="E26" s="11">
        <v>322118832371</v>
      </c>
      <c r="F26" s="8"/>
      <c r="G26" s="11">
        <v>443547708721</v>
      </c>
      <c r="H26" s="8"/>
      <c r="I26" s="11">
        <v>-121428876349</v>
      </c>
      <c r="J26" s="8"/>
      <c r="K26" s="11">
        <v>123918513</v>
      </c>
      <c r="L26" s="8"/>
      <c r="M26" s="11">
        <v>322118832371</v>
      </c>
      <c r="N26" s="8"/>
      <c r="O26" s="11">
        <v>172958479093</v>
      </c>
      <c r="P26" s="8"/>
      <c r="Q26" s="56">
        <v>149160353278</v>
      </c>
      <c r="R26" s="56"/>
    </row>
    <row r="27" spans="1:18" ht="21.75" customHeight="1" x14ac:dyDescent="0.2">
      <c r="A27" s="10" t="s">
        <v>21</v>
      </c>
      <c r="B27" s="8"/>
      <c r="C27" s="11">
        <v>385438793</v>
      </c>
      <c r="D27" s="8"/>
      <c r="E27" s="11">
        <v>258623166722</v>
      </c>
      <c r="F27" s="8"/>
      <c r="G27" s="11">
        <v>258697894674</v>
      </c>
      <c r="H27" s="8"/>
      <c r="I27" s="11">
        <v>-74727951</v>
      </c>
      <c r="J27" s="8"/>
      <c r="K27" s="11">
        <v>385438793</v>
      </c>
      <c r="L27" s="8"/>
      <c r="M27" s="11">
        <v>258623166722</v>
      </c>
      <c r="N27" s="8"/>
      <c r="O27" s="11">
        <v>253822870869</v>
      </c>
      <c r="P27" s="8"/>
      <c r="Q27" s="56">
        <v>4800295853</v>
      </c>
      <c r="R27" s="56"/>
    </row>
    <row r="28" spans="1:18" ht="21.75" customHeight="1" x14ac:dyDescent="0.2">
      <c r="A28" s="10" t="s">
        <v>44</v>
      </c>
      <c r="B28" s="8"/>
      <c r="C28" s="11">
        <v>119987707</v>
      </c>
      <c r="D28" s="8"/>
      <c r="E28" s="11">
        <v>449542877360</v>
      </c>
      <c r="F28" s="8"/>
      <c r="G28" s="11">
        <v>518960217403</v>
      </c>
      <c r="H28" s="8"/>
      <c r="I28" s="11">
        <v>-69417340042</v>
      </c>
      <c r="J28" s="8"/>
      <c r="K28" s="11">
        <v>119987707</v>
      </c>
      <c r="L28" s="8"/>
      <c r="M28" s="11">
        <v>449542877360</v>
      </c>
      <c r="N28" s="8"/>
      <c r="O28" s="11">
        <v>369948873337</v>
      </c>
      <c r="P28" s="8"/>
      <c r="Q28" s="56">
        <v>79594004023</v>
      </c>
      <c r="R28" s="56"/>
    </row>
    <row r="29" spans="1:18" ht="21.75" customHeight="1" x14ac:dyDescent="0.2">
      <c r="A29" s="10" t="s">
        <v>51</v>
      </c>
      <c r="B29" s="8"/>
      <c r="C29" s="11">
        <v>36166623</v>
      </c>
      <c r="D29" s="8"/>
      <c r="E29" s="11">
        <v>100628057029</v>
      </c>
      <c r="F29" s="8"/>
      <c r="G29" s="11">
        <v>95664693330</v>
      </c>
      <c r="H29" s="8"/>
      <c r="I29" s="11">
        <v>4963363699</v>
      </c>
      <c r="J29" s="8"/>
      <c r="K29" s="11">
        <v>36166623</v>
      </c>
      <c r="L29" s="8"/>
      <c r="M29" s="11">
        <v>100628057029</v>
      </c>
      <c r="N29" s="8"/>
      <c r="O29" s="11">
        <v>106875564114</v>
      </c>
      <c r="P29" s="8"/>
      <c r="Q29" s="56">
        <v>-6247507084</v>
      </c>
      <c r="R29" s="56"/>
    </row>
    <row r="30" spans="1:18" ht="21.75" customHeight="1" x14ac:dyDescent="0.2">
      <c r="A30" s="10" t="s">
        <v>41</v>
      </c>
      <c r="B30" s="8"/>
      <c r="C30" s="11">
        <v>1</v>
      </c>
      <c r="D30" s="8"/>
      <c r="E30" s="11">
        <v>1859</v>
      </c>
      <c r="F30" s="8"/>
      <c r="G30" s="11">
        <v>-1340188493</v>
      </c>
      <c r="H30" s="8"/>
      <c r="I30" s="11">
        <v>1340190352</v>
      </c>
      <c r="J30" s="8"/>
      <c r="K30" s="11">
        <v>1</v>
      </c>
      <c r="L30" s="8"/>
      <c r="M30" s="11">
        <v>1859</v>
      </c>
      <c r="N30" s="8"/>
      <c r="O30" s="11">
        <v>1841</v>
      </c>
      <c r="P30" s="8"/>
      <c r="Q30" s="56">
        <v>18</v>
      </c>
      <c r="R30" s="56"/>
    </row>
    <row r="31" spans="1:18" ht="21.75" customHeight="1" x14ac:dyDescent="0.2">
      <c r="A31" s="10" t="s">
        <v>46</v>
      </c>
      <c r="B31" s="8"/>
      <c r="C31" s="11">
        <v>69773199</v>
      </c>
      <c r="D31" s="8"/>
      <c r="E31" s="11">
        <v>160217091956</v>
      </c>
      <c r="F31" s="8"/>
      <c r="G31" s="11">
        <v>160741204751</v>
      </c>
      <c r="H31" s="8"/>
      <c r="I31" s="11">
        <v>-524112794</v>
      </c>
      <c r="J31" s="8"/>
      <c r="K31" s="11">
        <v>69773199</v>
      </c>
      <c r="L31" s="8"/>
      <c r="M31" s="11">
        <v>160217091956</v>
      </c>
      <c r="N31" s="8"/>
      <c r="O31" s="11">
        <v>153197210809</v>
      </c>
      <c r="P31" s="8"/>
      <c r="Q31" s="56">
        <v>7019881147</v>
      </c>
      <c r="R31" s="56"/>
    </row>
    <row r="32" spans="1:18" ht="21.75" customHeight="1" x14ac:dyDescent="0.2">
      <c r="A32" s="10" t="s">
        <v>33</v>
      </c>
      <c r="B32" s="8"/>
      <c r="C32" s="11">
        <v>1888399</v>
      </c>
      <c r="D32" s="8"/>
      <c r="E32" s="11">
        <v>64912297437</v>
      </c>
      <c r="F32" s="8"/>
      <c r="G32" s="11">
        <v>52673194508</v>
      </c>
      <c r="H32" s="8"/>
      <c r="I32" s="11">
        <v>12239102929</v>
      </c>
      <c r="J32" s="8"/>
      <c r="K32" s="11">
        <v>1888399</v>
      </c>
      <c r="L32" s="8"/>
      <c r="M32" s="11">
        <v>64912297437</v>
      </c>
      <c r="N32" s="8"/>
      <c r="O32" s="11">
        <v>54578832994</v>
      </c>
      <c r="P32" s="8"/>
      <c r="Q32" s="56">
        <v>10333464443</v>
      </c>
      <c r="R32" s="56"/>
    </row>
    <row r="33" spans="1:18" ht="21.75" customHeight="1" x14ac:dyDescent="0.2">
      <c r="A33" s="10" t="s">
        <v>116</v>
      </c>
      <c r="B33" s="8"/>
      <c r="C33" s="11">
        <v>32441</v>
      </c>
      <c r="D33" s="8"/>
      <c r="E33" s="11">
        <v>281559331920</v>
      </c>
      <c r="F33" s="8"/>
      <c r="G33" s="11">
        <v>268574592247</v>
      </c>
      <c r="H33" s="8"/>
      <c r="I33" s="11">
        <v>12984739673</v>
      </c>
      <c r="J33" s="8"/>
      <c r="K33" s="11">
        <v>32441</v>
      </c>
      <c r="L33" s="8"/>
      <c r="M33" s="11">
        <v>281559331920</v>
      </c>
      <c r="N33" s="8"/>
      <c r="O33" s="11">
        <v>185047029099</v>
      </c>
      <c r="P33" s="8"/>
      <c r="Q33" s="56">
        <v>96512302821</v>
      </c>
      <c r="R33" s="56"/>
    </row>
    <row r="34" spans="1:18" ht="21.75" customHeight="1" x14ac:dyDescent="0.2">
      <c r="A34" s="10" t="s">
        <v>20</v>
      </c>
      <c r="B34" s="8"/>
      <c r="C34" s="11">
        <v>681799477</v>
      </c>
      <c r="D34" s="8"/>
      <c r="E34" s="11">
        <v>394446292205</v>
      </c>
      <c r="F34" s="8"/>
      <c r="G34" s="11">
        <v>448182611916</v>
      </c>
      <c r="H34" s="8"/>
      <c r="I34" s="11">
        <v>-53736319710</v>
      </c>
      <c r="J34" s="8"/>
      <c r="K34" s="11">
        <v>681799477</v>
      </c>
      <c r="L34" s="8"/>
      <c r="M34" s="11">
        <v>394446292205</v>
      </c>
      <c r="N34" s="8"/>
      <c r="O34" s="11">
        <v>239013237240</v>
      </c>
      <c r="P34" s="8"/>
      <c r="Q34" s="56">
        <v>155433054965</v>
      </c>
      <c r="R34" s="56"/>
    </row>
    <row r="35" spans="1:18" ht="21.75" customHeight="1" x14ac:dyDescent="0.2">
      <c r="A35" s="10" t="s">
        <v>27</v>
      </c>
      <c r="B35" s="8"/>
      <c r="C35" s="11">
        <v>140000</v>
      </c>
      <c r="D35" s="8"/>
      <c r="E35" s="11">
        <v>7688976750</v>
      </c>
      <c r="F35" s="8"/>
      <c r="G35" s="11">
        <v>7473267900</v>
      </c>
      <c r="H35" s="8"/>
      <c r="I35" s="11">
        <v>215708850</v>
      </c>
      <c r="J35" s="8"/>
      <c r="K35" s="11">
        <v>140000</v>
      </c>
      <c r="L35" s="8"/>
      <c r="M35" s="11">
        <v>7688976750</v>
      </c>
      <c r="N35" s="8"/>
      <c r="O35" s="11">
        <v>5845302723</v>
      </c>
      <c r="P35" s="8"/>
      <c r="Q35" s="56">
        <v>1843674027</v>
      </c>
      <c r="R35" s="56"/>
    </row>
    <row r="36" spans="1:18" ht="21.75" customHeight="1" x14ac:dyDescent="0.2">
      <c r="A36" s="10" t="s">
        <v>56</v>
      </c>
      <c r="B36" s="8"/>
      <c r="C36" s="11">
        <v>6984053</v>
      </c>
      <c r="D36" s="8"/>
      <c r="E36" s="11">
        <v>71507728211</v>
      </c>
      <c r="F36" s="8"/>
      <c r="G36" s="11">
        <v>72340827958</v>
      </c>
      <c r="H36" s="8"/>
      <c r="I36" s="11">
        <v>-833099746</v>
      </c>
      <c r="J36" s="8"/>
      <c r="K36" s="11">
        <v>6984053</v>
      </c>
      <c r="L36" s="8"/>
      <c r="M36" s="11">
        <v>71507728211</v>
      </c>
      <c r="N36" s="8"/>
      <c r="O36" s="11">
        <v>57024621228</v>
      </c>
      <c r="P36" s="8"/>
      <c r="Q36" s="56">
        <v>14483106983</v>
      </c>
      <c r="R36" s="56"/>
    </row>
    <row r="37" spans="1:18" ht="21.75" customHeight="1" x14ac:dyDescent="0.2">
      <c r="A37" s="10" t="s">
        <v>54</v>
      </c>
      <c r="B37" s="8"/>
      <c r="C37" s="11">
        <v>50000000</v>
      </c>
      <c r="D37" s="8"/>
      <c r="E37" s="11">
        <v>49702500000</v>
      </c>
      <c r="F37" s="8"/>
      <c r="G37" s="11">
        <v>49702500000</v>
      </c>
      <c r="H37" s="8"/>
      <c r="I37" s="11">
        <v>0</v>
      </c>
      <c r="J37" s="8"/>
      <c r="K37" s="11">
        <v>50000000</v>
      </c>
      <c r="L37" s="8"/>
      <c r="M37" s="11">
        <v>49702500000</v>
      </c>
      <c r="N37" s="8"/>
      <c r="O37" s="11">
        <v>49702500000</v>
      </c>
      <c r="P37" s="8"/>
      <c r="Q37" s="56">
        <v>0</v>
      </c>
      <c r="R37" s="56"/>
    </row>
    <row r="38" spans="1:18" ht="21.75" customHeight="1" x14ac:dyDescent="0.2">
      <c r="A38" s="10" t="s">
        <v>40</v>
      </c>
      <c r="B38" s="8"/>
      <c r="C38" s="11">
        <v>20863636</v>
      </c>
      <c r="D38" s="8"/>
      <c r="E38" s="11">
        <v>55892945400</v>
      </c>
      <c r="F38" s="8"/>
      <c r="G38" s="11">
        <v>50604373572</v>
      </c>
      <c r="H38" s="8"/>
      <c r="I38" s="11">
        <v>5288571828</v>
      </c>
      <c r="J38" s="8"/>
      <c r="K38" s="11">
        <v>20863636</v>
      </c>
      <c r="L38" s="8"/>
      <c r="M38" s="11">
        <v>55892945400</v>
      </c>
      <c r="N38" s="8"/>
      <c r="O38" s="11">
        <v>51982156980</v>
      </c>
      <c r="P38" s="8"/>
      <c r="Q38" s="56">
        <v>3910788420</v>
      </c>
      <c r="R38" s="56"/>
    </row>
    <row r="39" spans="1:18" ht="21.75" customHeight="1" x14ac:dyDescent="0.2">
      <c r="A39" s="10" t="s">
        <v>47</v>
      </c>
      <c r="B39" s="8"/>
      <c r="C39" s="11">
        <v>61070863</v>
      </c>
      <c r="D39" s="8"/>
      <c r="E39" s="11">
        <v>352103449917</v>
      </c>
      <c r="F39" s="8"/>
      <c r="G39" s="11">
        <v>354531749572</v>
      </c>
      <c r="H39" s="8"/>
      <c r="I39" s="11">
        <v>-2428299654</v>
      </c>
      <c r="J39" s="8"/>
      <c r="K39" s="11">
        <v>61070863</v>
      </c>
      <c r="L39" s="8"/>
      <c r="M39" s="11">
        <v>352103449917</v>
      </c>
      <c r="N39" s="8"/>
      <c r="O39" s="11">
        <v>264606201766</v>
      </c>
      <c r="P39" s="8"/>
      <c r="Q39" s="56">
        <v>87497248151</v>
      </c>
      <c r="R39" s="56"/>
    </row>
    <row r="40" spans="1:18" ht="21.75" customHeight="1" x14ac:dyDescent="0.2">
      <c r="A40" s="10" t="s">
        <v>50</v>
      </c>
      <c r="B40" s="8"/>
      <c r="C40" s="11">
        <v>300000</v>
      </c>
      <c r="D40" s="8"/>
      <c r="E40" s="11">
        <v>5287351950</v>
      </c>
      <c r="F40" s="8"/>
      <c r="G40" s="11">
        <v>4237635150</v>
      </c>
      <c r="H40" s="8"/>
      <c r="I40" s="11">
        <v>1049716800</v>
      </c>
      <c r="J40" s="8"/>
      <c r="K40" s="11">
        <v>300000</v>
      </c>
      <c r="L40" s="8"/>
      <c r="M40" s="11">
        <v>5287351950</v>
      </c>
      <c r="N40" s="8"/>
      <c r="O40" s="11">
        <v>4003632002</v>
      </c>
      <c r="P40" s="8"/>
      <c r="Q40" s="56">
        <v>1283719948</v>
      </c>
      <c r="R40" s="56"/>
    </row>
    <row r="41" spans="1:18" ht="21.75" customHeight="1" x14ac:dyDescent="0.2">
      <c r="A41" s="10" t="s">
        <v>55</v>
      </c>
      <c r="B41" s="8"/>
      <c r="C41" s="11">
        <v>18226219</v>
      </c>
      <c r="D41" s="8"/>
      <c r="E41" s="11">
        <v>77326655150</v>
      </c>
      <c r="F41" s="8"/>
      <c r="G41" s="11">
        <v>78323132665</v>
      </c>
      <c r="H41" s="8"/>
      <c r="I41" s="11">
        <v>-996477514</v>
      </c>
      <c r="J41" s="8"/>
      <c r="K41" s="11">
        <v>18226219</v>
      </c>
      <c r="L41" s="8"/>
      <c r="M41" s="11">
        <v>77326655150</v>
      </c>
      <c r="N41" s="8"/>
      <c r="O41" s="11">
        <v>59032555473</v>
      </c>
      <c r="P41" s="8"/>
      <c r="Q41" s="56">
        <v>18294099677</v>
      </c>
      <c r="R41" s="56"/>
    </row>
    <row r="42" spans="1:18" ht="21.75" customHeight="1" x14ac:dyDescent="0.2">
      <c r="A42" s="10" t="s">
        <v>31</v>
      </c>
      <c r="B42" s="8"/>
      <c r="C42" s="11">
        <v>70395638</v>
      </c>
      <c r="D42" s="8"/>
      <c r="E42" s="11">
        <v>188867339891</v>
      </c>
      <c r="F42" s="8"/>
      <c r="G42" s="11">
        <v>175366061655</v>
      </c>
      <c r="H42" s="8"/>
      <c r="I42" s="11">
        <v>13501278236</v>
      </c>
      <c r="J42" s="8"/>
      <c r="K42" s="11">
        <v>70395638</v>
      </c>
      <c r="L42" s="8"/>
      <c r="M42" s="11">
        <v>188867339891</v>
      </c>
      <c r="N42" s="8"/>
      <c r="O42" s="11">
        <v>169970136146</v>
      </c>
      <c r="P42" s="8"/>
      <c r="Q42" s="56">
        <v>18897203745</v>
      </c>
      <c r="R42" s="56"/>
    </row>
    <row r="43" spans="1:18" ht="21.75" customHeight="1" x14ac:dyDescent="0.2">
      <c r="A43" s="12" t="s">
        <v>42</v>
      </c>
      <c r="B43" s="8"/>
      <c r="C43" s="13">
        <v>9225055</v>
      </c>
      <c r="D43" s="8"/>
      <c r="E43" s="13">
        <v>28464195024</v>
      </c>
      <c r="F43" s="8"/>
      <c r="G43" s="13">
        <v>32791325522</v>
      </c>
      <c r="H43" s="8"/>
      <c r="I43" s="13">
        <v>-4327130497</v>
      </c>
      <c r="J43" s="8"/>
      <c r="K43" s="13">
        <v>9225055</v>
      </c>
      <c r="L43" s="8"/>
      <c r="M43" s="13">
        <v>28464195024</v>
      </c>
      <c r="N43" s="8"/>
      <c r="O43" s="13">
        <v>38604976129</v>
      </c>
      <c r="P43" s="8"/>
      <c r="Q43" s="57">
        <v>-10140781104</v>
      </c>
      <c r="R43" s="57"/>
    </row>
    <row r="44" spans="1:18" ht="21.75" customHeight="1" x14ac:dyDescent="0.2">
      <c r="A44" s="6" t="s">
        <v>59</v>
      </c>
      <c r="B44" s="8"/>
      <c r="C44" s="14">
        <v>2201095704</v>
      </c>
      <c r="D44" s="8"/>
      <c r="E44" s="14">
        <v>5433225623143</v>
      </c>
      <c r="F44" s="8"/>
      <c r="G44" s="14">
        <v>5653768186277</v>
      </c>
      <c r="H44" s="8"/>
      <c r="I44" s="14">
        <v>-220542563118</v>
      </c>
      <c r="J44" s="8"/>
      <c r="K44" s="14">
        <v>2201095704</v>
      </c>
      <c r="L44" s="8"/>
      <c r="M44" s="14">
        <v>5433225623143</v>
      </c>
      <c r="N44" s="8"/>
      <c r="O44" s="14">
        <v>4057521084727</v>
      </c>
      <c r="P44" s="8"/>
      <c r="Q44" s="63">
        <v>1375704538419</v>
      </c>
      <c r="R44" s="63"/>
    </row>
    <row r="45" spans="1:18" ht="13.5" thickTop="1" x14ac:dyDescent="0.2"/>
    <row r="47" spans="1:18" x14ac:dyDescent="0.2">
      <c r="O47" s="32"/>
    </row>
  </sheetData>
  <mergeCells count="45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43:R43"/>
    <mergeCell ref="Q44:R44"/>
    <mergeCell ref="Q38:R38"/>
    <mergeCell ref="Q39:R39"/>
    <mergeCell ref="Q40:R40"/>
    <mergeCell ref="Q41:R41"/>
    <mergeCell ref="Q42:R42"/>
  </mergeCells>
  <pageMargins left="0.39" right="0.39" top="0.39" bottom="0.39" header="0" footer="0"/>
  <pageSetup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50"/>
  <sheetViews>
    <sheetView rightToLeft="1" topLeftCell="A25" zoomScale="87" zoomScaleNormal="87" workbookViewId="0">
      <selection activeCell="V56" sqref="V56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5.85546875" bestFit="1" customWidth="1"/>
    <col min="7" max="7" width="1.28515625" customWidth="1"/>
    <col min="8" max="8" width="20.42578125" bestFit="1" customWidth="1"/>
    <col min="9" max="9" width="1.28515625" customWidth="1"/>
    <col min="10" max="10" width="20.42578125" bestFit="1" customWidth="1"/>
    <col min="11" max="11" width="1.28515625" customWidth="1"/>
    <col min="12" max="12" width="14.28515625" customWidth="1"/>
    <col min="13" max="13" width="1.28515625" customWidth="1"/>
    <col min="14" max="14" width="18.5703125" bestFit="1" customWidth="1"/>
    <col min="15" max="15" width="1.28515625" customWidth="1"/>
    <col min="16" max="16" width="15" bestFit="1" customWidth="1"/>
    <col min="17" max="17" width="1.28515625" customWidth="1"/>
    <col min="18" max="18" width="20.5703125" bestFit="1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20.28515625" bestFit="1" customWidth="1"/>
    <col min="25" max="25" width="1.28515625" customWidth="1"/>
    <col min="26" max="26" width="21.85546875" bestFit="1" customWidth="1"/>
    <col min="27" max="27" width="1.28515625" customWidth="1"/>
    <col min="28" max="28" width="22.140625" customWidth="1"/>
    <col min="29" max="29" width="0.28515625" customWidth="1"/>
  </cols>
  <sheetData>
    <row r="1" spans="1:28" ht="29.1" customHeight="1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</row>
    <row r="2" spans="1:28" ht="21.75" customHeight="1" x14ac:dyDescent="0.2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</row>
    <row r="3" spans="1:28" ht="21.75" customHeight="1" x14ac:dyDescent="0.2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</row>
    <row r="4" spans="1:28" ht="21" customHeight="1" x14ac:dyDescent="0.2">
      <c r="A4" s="1" t="s">
        <v>3</v>
      </c>
      <c r="B4" s="49" t="s">
        <v>4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</row>
    <row r="5" spans="1:28" ht="21" customHeight="1" x14ac:dyDescent="0.2">
      <c r="A5" s="49" t="s">
        <v>5</v>
      </c>
      <c r="B5" s="49"/>
      <c r="C5" s="49" t="s">
        <v>6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</row>
    <row r="6" spans="1:28" ht="24.75" customHeight="1" x14ac:dyDescent="0.2">
      <c r="F6" s="45" t="s">
        <v>7</v>
      </c>
      <c r="G6" s="45"/>
      <c r="H6" s="45"/>
      <c r="I6" s="45"/>
      <c r="J6" s="45"/>
      <c r="L6" s="45" t="s">
        <v>8</v>
      </c>
      <c r="M6" s="45"/>
      <c r="N6" s="45"/>
      <c r="O6" s="45"/>
      <c r="P6" s="45"/>
      <c r="Q6" s="45"/>
      <c r="R6" s="45"/>
      <c r="T6" s="45" t="s">
        <v>9</v>
      </c>
      <c r="U6" s="45"/>
      <c r="V6" s="45"/>
      <c r="W6" s="45"/>
      <c r="X6" s="45"/>
      <c r="Y6" s="45"/>
      <c r="Z6" s="45"/>
      <c r="AA6" s="45"/>
      <c r="AB6" s="45"/>
    </row>
    <row r="7" spans="1:28" ht="27.75" customHeight="1" x14ac:dyDescent="0.2">
      <c r="F7" s="3"/>
      <c r="G7" s="3"/>
      <c r="H7" s="3"/>
      <c r="I7" s="3"/>
      <c r="J7" s="3"/>
      <c r="L7" s="48" t="s">
        <v>10</v>
      </c>
      <c r="M7" s="48"/>
      <c r="N7" s="48"/>
      <c r="O7" s="3"/>
      <c r="P7" s="48" t="s">
        <v>11</v>
      </c>
      <c r="Q7" s="48"/>
      <c r="R7" s="48"/>
      <c r="T7" s="3"/>
      <c r="U7" s="3"/>
      <c r="V7" s="3"/>
      <c r="W7" s="3"/>
      <c r="X7" s="3"/>
      <c r="Y7" s="3"/>
      <c r="Z7" s="3"/>
      <c r="AA7" s="3"/>
      <c r="AB7" s="3"/>
    </row>
    <row r="8" spans="1:28" ht="27.75" customHeight="1" x14ac:dyDescent="0.2">
      <c r="A8" s="45" t="s">
        <v>12</v>
      </c>
      <c r="B8" s="45"/>
      <c r="C8" s="45"/>
      <c r="E8" s="45" t="s">
        <v>13</v>
      </c>
      <c r="F8" s="45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5">
      <c r="A9" s="46" t="s">
        <v>19</v>
      </c>
      <c r="B9" s="46"/>
      <c r="C9" s="46"/>
      <c r="D9" s="19"/>
      <c r="E9" s="47">
        <v>245000</v>
      </c>
      <c r="F9" s="47"/>
      <c r="G9" s="19"/>
      <c r="H9" s="20">
        <v>1842921854</v>
      </c>
      <c r="I9" s="19"/>
      <c r="J9" s="20">
        <v>1906935817.5</v>
      </c>
      <c r="K9" s="19"/>
      <c r="L9" s="20">
        <v>0</v>
      </c>
      <c r="M9" s="19"/>
      <c r="N9" s="20">
        <v>0</v>
      </c>
      <c r="O9" s="19"/>
      <c r="P9" s="20">
        <v>0</v>
      </c>
      <c r="Q9" s="19"/>
      <c r="R9" s="20">
        <v>0</v>
      </c>
      <c r="S9" s="19"/>
      <c r="T9" s="20">
        <v>245000</v>
      </c>
      <c r="U9" s="19"/>
      <c r="V9" s="20">
        <v>9050</v>
      </c>
      <c r="W9" s="19"/>
      <c r="X9" s="20">
        <v>1842921854</v>
      </c>
      <c r="Y9" s="19"/>
      <c r="Z9" s="20">
        <v>2204057362.5</v>
      </c>
      <c r="AA9" s="19"/>
      <c r="AB9" s="21">
        <v>0.03</v>
      </c>
    </row>
    <row r="10" spans="1:28" ht="21.75" customHeight="1" x14ac:dyDescent="0.25">
      <c r="A10" s="40" t="s">
        <v>20</v>
      </c>
      <c r="B10" s="40"/>
      <c r="C10" s="40"/>
      <c r="D10" s="19"/>
      <c r="E10" s="41">
        <v>759499146</v>
      </c>
      <c r="F10" s="41"/>
      <c r="G10" s="19"/>
      <c r="H10" s="22">
        <v>273429541856</v>
      </c>
      <c r="I10" s="19"/>
      <c r="J10" s="22">
        <v>474127519179.05603</v>
      </c>
      <c r="K10" s="19"/>
      <c r="L10" s="22">
        <v>0</v>
      </c>
      <c r="M10" s="19"/>
      <c r="N10" s="22">
        <v>0</v>
      </c>
      <c r="O10" s="19"/>
      <c r="P10" s="22">
        <v>-77699669</v>
      </c>
      <c r="Q10" s="19"/>
      <c r="R10" s="22">
        <v>49893344978</v>
      </c>
      <c r="S10" s="19"/>
      <c r="T10" s="22">
        <v>681799477</v>
      </c>
      <c r="U10" s="19"/>
      <c r="V10" s="22">
        <v>582</v>
      </c>
      <c r="W10" s="19"/>
      <c r="X10" s="22">
        <v>245456653391</v>
      </c>
      <c r="Y10" s="19"/>
      <c r="Z10" s="22">
        <v>394446292205.09698</v>
      </c>
      <c r="AA10" s="19"/>
      <c r="AB10" s="23">
        <v>6.17</v>
      </c>
    </row>
    <row r="11" spans="1:28" ht="21.75" customHeight="1" x14ac:dyDescent="0.25">
      <c r="A11" s="40" t="s">
        <v>21</v>
      </c>
      <c r="B11" s="40"/>
      <c r="C11" s="40"/>
      <c r="D11" s="19"/>
      <c r="E11" s="41">
        <v>224638793</v>
      </c>
      <c r="F11" s="41"/>
      <c r="G11" s="19"/>
      <c r="H11" s="22">
        <v>137368472614</v>
      </c>
      <c r="I11" s="19"/>
      <c r="J11" s="22">
        <v>142243496419.711</v>
      </c>
      <c r="K11" s="19"/>
      <c r="L11" s="22">
        <v>160800000</v>
      </c>
      <c r="M11" s="19"/>
      <c r="N11" s="22">
        <v>116454398255</v>
      </c>
      <c r="O11" s="19"/>
      <c r="P11" s="22">
        <v>0</v>
      </c>
      <c r="Q11" s="19"/>
      <c r="R11" s="22">
        <v>0</v>
      </c>
      <c r="S11" s="19"/>
      <c r="T11" s="22">
        <v>385438793</v>
      </c>
      <c r="U11" s="19"/>
      <c r="V11" s="22">
        <v>675</v>
      </c>
      <c r="W11" s="19"/>
      <c r="X11" s="22">
        <v>253822870869</v>
      </c>
      <c r="Y11" s="19"/>
      <c r="Z11" s="22">
        <v>258623166722.61401</v>
      </c>
      <c r="AA11" s="19"/>
      <c r="AB11" s="23">
        <v>4.04</v>
      </c>
    </row>
    <row r="12" spans="1:28" ht="21.75" customHeight="1" x14ac:dyDescent="0.25">
      <c r="A12" s="40" t="s">
        <v>22</v>
      </c>
      <c r="B12" s="40"/>
      <c r="C12" s="40"/>
      <c r="D12" s="19"/>
      <c r="E12" s="41">
        <v>179937968</v>
      </c>
      <c r="F12" s="41"/>
      <c r="G12" s="19"/>
      <c r="H12" s="22">
        <v>253080444964</v>
      </c>
      <c r="I12" s="19"/>
      <c r="J12" s="22">
        <v>520682818270.15399</v>
      </c>
      <c r="K12" s="19"/>
      <c r="L12" s="22">
        <v>0</v>
      </c>
      <c r="M12" s="19"/>
      <c r="N12" s="22">
        <v>0</v>
      </c>
      <c r="O12" s="19"/>
      <c r="P12" s="22">
        <v>-56019455</v>
      </c>
      <c r="Q12" s="19"/>
      <c r="R12" s="22">
        <v>157364428776</v>
      </c>
      <c r="S12" s="19"/>
      <c r="T12" s="22">
        <v>123918513</v>
      </c>
      <c r="U12" s="19"/>
      <c r="V12" s="22">
        <v>2615</v>
      </c>
      <c r="W12" s="19"/>
      <c r="X12" s="22">
        <v>174289799731</v>
      </c>
      <c r="Y12" s="19"/>
      <c r="Z12" s="22">
        <v>322118832371.60498</v>
      </c>
      <c r="AA12" s="19"/>
      <c r="AB12" s="23">
        <v>5.04</v>
      </c>
    </row>
    <row r="13" spans="1:28" ht="21.75" customHeight="1" x14ac:dyDescent="0.25">
      <c r="A13" s="40" t="s">
        <v>23</v>
      </c>
      <c r="B13" s="40"/>
      <c r="C13" s="40"/>
      <c r="D13" s="19"/>
      <c r="E13" s="41">
        <v>43691240</v>
      </c>
      <c r="F13" s="41"/>
      <c r="G13" s="19"/>
      <c r="H13" s="22">
        <v>80012298551</v>
      </c>
      <c r="I13" s="19"/>
      <c r="J13" s="22">
        <v>63105645658.265999</v>
      </c>
      <c r="K13" s="19"/>
      <c r="L13" s="22">
        <v>0</v>
      </c>
      <c r="M13" s="19"/>
      <c r="N13" s="22">
        <v>0</v>
      </c>
      <c r="O13" s="19"/>
      <c r="P13" s="22">
        <v>0</v>
      </c>
      <c r="Q13" s="19"/>
      <c r="R13" s="22">
        <v>0</v>
      </c>
      <c r="S13" s="19"/>
      <c r="T13" s="22">
        <v>43691240</v>
      </c>
      <c r="U13" s="19"/>
      <c r="V13" s="22">
        <v>1628</v>
      </c>
      <c r="W13" s="19"/>
      <c r="X13" s="22">
        <v>80012298551</v>
      </c>
      <c r="Y13" s="19"/>
      <c r="Z13" s="22">
        <v>70706119154.615997</v>
      </c>
      <c r="AA13" s="19"/>
      <c r="AB13" s="23">
        <v>1.1100000000000001</v>
      </c>
    </row>
    <row r="14" spans="1:28" ht="21.75" customHeight="1" x14ac:dyDescent="0.25">
      <c r="A14" s="40" t="s">
        <v>24</v>
      </c>
      <c r="B14" s="40"/>
      <c r="C14" s="40"/>
      <c r="D14" s="19"/>
      <c r="E14" s="41">
        <v>1203869</v>
      </c>
      <c r="F14" s="41"/>
      <c r="G14" s="19"/>
      <c r="H14" s="22">
        <v>52533541808</v>
      </c>
      <c r="I14" s="19"/>
      <c r="J14" s="22">
        <v>47222017949.097</v>
      </c>
      <c r="K14" s="19"/>
      <c r="L14" s="22">
        <v>0</v>
      </c>
      <c r="M14" s="19"/>
      <c r="N14" s="22">
        <v>0</v>
      </c>
      <c r="O14" s="19"/>
      <c r="P14" s="22">
        <v>-1203869</v>
      </c>
      <c r="Q14" s="19"/>
      <c r="R14" s="22">
        <v>41970514926</v>
      </c>
      <c r="S14" s="19"/>
      <c r="T14" s="22">
        <v>0</v>
      </c>
      <c r="U14" s="19"/>
      <c r="V14" s="22">
        <v>0</v>
      </c>
      <c r="W14" s="19"/>
      <c r="X14" s="22">
        <v>0</v>
      </c>
      <c r="Y14" s="19"/>
      <c r="Z14" s="22">
        <v>0</v>
      </c>
      <c r="AA14" s="19"/>
      <c r="AB14" s="23">
        <v>0</v>
      </c>
    </row>
    <row r="15" spans="1:28" ht="21.75" customHeight="1" x14ac:dyDescent="0.25">
      <c r="A15" s="40" t="s">
        <v>25</v>
      </c>
      <c r="B15" s="40"/>
      <c r="C15" s="40"/>
      <c r="D15" s="19"/>
      <c r="E15" s="41">
        <v>57788732</v>
      </c>
      <c r="F15" s="41"/>
      <c r="G15" s="19"/>
      <c r="H15" s="22">
        <v>113280407461</v>
      </c>
      <c r="I15" s="19"/>
      <c r="J15" s="22">
        <v>141773986162.073</v>
      </c>
      <c r="K15" s="19"/>
      <c r="L15" s="22">
        <v>0</v>
      </c>
      <c r="M15" s="19"/>
      <c r="N15" s="22">
        <v>0</v>
      </c>
      <c r="O15" s="19"/>
      <c r="P15" s="22">
        <v>0</v>
      </c>
      <c r="Q15" s="19"/>
      <c r="R15" s="22">
        <v>0</v>
      </c>
      <c r="S15" s="19"/>
      <c r="T15" s="22">
        <v>57788732</v>
      </c>
      <c r="U15" s="19"/>
      <c r="V15" s="22">
        <v>2757</v>
      </c>
      <c r="W15" s="19"/>
      <c r="X15" s="22">
        <v>113280407461</v>
      </c>
      <c r="Y15" s="19"/>
      <c r="Z15" s="22">
        <v>158375559095.96201</v>
      </c>
      <c r="AA15" s="19"/>
      <c r="AB15" s="23">
        <v>2.48</v>
      </c>
    </row>
    <row r="16" spans="1:28" ht="21.75" customHeight="1" x14ac:dyDescent="0.25">
      <c r="A16" s="40" t="s">
        <v>26</v>
      </c>
      <c r="B16" s="40"/>
      <c r="C16" s="40"/>
      <c r="D16" s="19"/>
      <c r="E16" s="41">
        <v>8537061</v>
      </c>
      <c r="F16" s="41"/>
      <c r="G16" s="19"/>
      <c r="H16" s="22">
        <v>237881159386</v>
      </c>
      <c r="I16" s="19"/>
      <c r="J16" s="22">
        <v>368303922137.96997</v>
      </c>
      <c r="K16" s="19"/>
      <c r="L16" s="22">
        <v>0</v>
      </c>
      <c r="M16" s="19"/>
      <c r="N16" s="22">
        <v>0</v>
      </c>
      <c r="O16" s="19"/>
      <c r="P16" s="22">
        <v>0</v>
      </c>
      <c r="Q16" s="19"/>
      <c r="R16" s="22">
        <v>0</v>
      </c>
      <c r="S16" s="19"/>
      <c r="T16" s="22">
        <v>8537061</v>
      </c>
      <c r="U16" s="19"/>
      <c r="V16" s="22">
        <v>45700</v>
      </c>
      <c r="W16" s="19"/>
      <c r="X16" s="22">
        <v>237881159386</v>
      </c>
      <c r="Y16" s="19"/>
      <c r="Z16" s="22">
        <v>387822332758.185</v>
      </c>
      <c r="AA16" s="19"/>
      <c r="AB16" s="23">
        <v>6.06</v>
      </c>
    </row>
    <row r="17" spans="1:28" ht="21.75" customHeight="1" x14ac:dyDescent="0.25">
      <c r="A17" s="40" t="s">
        <v>27</v>
      </c>
      <c r="B17" s="40"/>
      <c r="C17" s="40"/>
      <c r="D17" s="19"/>
      <c r="E17" s="41">
        <v>140000</v>
      </c>
      <c r="F17" s="41"/>
      <c r="G17" s="19"/>
      <c r="H17" s="22">
        <v>5845302723</v>
      </c>
      <c r="I17" s="19"/>
      <c r="J17" s="22">
        <v>7473267900</v>
      </c>
      <c r="K17" s="19"/>
      <c r="L17" s="22">
        <v>0</v>
      </c>
      <c r="M17" s="19"/>
      <c r="N17" s="22">
        <v>0</v>
      </c>
      <c r="O17" s="19"/>
      <c r="P17" s="22">
        <v>0</v>
      </c>
      <c r="Q17" s="19"/>
      <c r="R17" s="22">
        <v>0</v>
      </c>
      <c r="S17" s="19"/>
      <c r="T17" s="22">
        <v>140000</v>
      </c>
      <c r="U17" s="19"/>
      <c r="V17" s="22">
        <v>55250</v>
      </c>
      <c r="W17" s="19"/>
      <c r="X17" s="22">
        <v>5845302723</v>
      </c>
      <c r="Y17" s="19"/>
      <c r="Z17" s="22">
        <v>7688976750</v>
      </c>
      <c r="AA17" s="19"/>
      <c r="AB17" s="23">
        <v>0.12</v>
      </c>
    </row>
    <row r="18" spans="1:28" ht="21.75" customHeight="1" x14ac:dyDescent="0.25">
      <c r="A18" s="40" t="s">
        <v>28</v>
      </c>
      <c r="B18" s="40"/>
      <c r="C18" s="40"/>
      <c r="D18" s="19"/>
      <c r="E18" s="41">
        <v>550000</v>
      </c>
      <c r="F18" s="41"/>
      <c r="G18" s="19"/>
      <c r="H18" s="22">
        <v>1896720661</v>
      </c>
      <c r="I18" s="19"/>
      <c r="J18" s="22">
        <v>1905345337.5</v>
      </c>
      <c r="K18" s="19"/>
      <c r="L18" s="22">
        <v>0</v>
      </c>
      <c r="M18" s="19"/>
      <c r="N18" s="22">
        <v>0</v>
      </c>
      <c r="O18" s="19"/>
      <c r="P18" s="22">
        <v>0</v>
      </c>
      <c r="Q18" s="19"/>
      <c r="R18" s="22">
        <v>0</v>
      </c>
      <c r="S18" s="19"/>
      <c r="T18" s="22">
        <v>550000</v>
      </c>
      <c r="U18" s="19"/>
      <c r="V18" s="22">
        <v>3906</v>
      </c>
      <c r="W18" s="19"/>
      <c r="X18" s="22">
        <v>1896720661</v>
      </c>
      <c r="Y18" s="19"/>
      <c r="Z18" s="22">
        <v>2135517615</v>
      </c>
      <c r="AA18" s="19"/>
      <c r="AB18" s="23">
        <v>0.03</v>
      </c>
    </row>
    <row r="19" spans="1:28" ht="21.75" customHeight="1" x14ac:dyDescent="0.25">
      <c r="A19" s="40" t="s">
        <v>29</v>
      </c>
      <c r="B19" s="40"/>
      <c r="C19" s="40"/>
      <c r="D19" s="19"/>
      <c r="E19" s="41">
        <v>9249933</v>
      </c>
      <c r="F19" s="41"/>
      <c r="G19" s="19"/>
      <c r="H19" s="22">
        <v>18074369082</v>
      </c>
      <c r="I19" s="19"/>
      <c r="J19" s="22">
        <v>16504838138.0767</v>
      </c>
      <c r="K19" s="19"/>
      <c r="L19" s="22">
        <v>1</v>
      </c>
      <c r="M19" s="19"/>
      <c r="N19" s="22">
        <v>1</v>
      </c>
      <c r="O19" s="19"/>
      <c r="P19" s="22">
        <v>-9249934</v>
      </c>
      <c r="Q19" s="19"/>
      <c r="R19" s="22">
        <v>12649797917</v>
      </c>
      <c r="S19" s="19"/>
      <c r="T19" s="22">
        <v>0</v>
      </c>
      <c r="U19" s="19"/>
      <c r="V19" s="22">
        <v>0</v>
      </c>
      <c r="W19" s="19"/>
      <c r="X19" s="22">
        <v>0</v>
      </c>
      <c r="Y19" s="19"/>
      <c r="Z19" s="22">
        <v>0</v>
      </c>
      <c r="AA19" s="19"/>
      <c r="AB19" s="23">
        <v>0</v>
      </c>
    </row>
    <row r="20" spans="1:28" ht="21.75" customHeight="1" x14ac:dyDescent="0.25">
      <c r="A20" s="40" t="s">
        <v>30</v>
      </c>
      <c r="B20" s="40"/>
      <c r="C20" s="40"/>
      <c r="D20" s="19"/>
      <c r="E20" s="41">
        <v>3204771</v>
      </c>
      <c r="F20" s="41"/>
      <c r="G20" s="19"/>
      <c r="H20" s="22">
        <v>83346954595</v>
      </c>
      <c r="I20" s="19"/>
      <c r="J20" s="22">
        <v>82541554691.170502</v>
      </c>
      <c r="K20" s="19"/>
      <c r="L20" s="22">
        <v>0</v>
      </c>
      <c r="M20" s="19"/>
      <c r="N20" s="22">
        <v>0</v>
      </c>
      <c r="O20" s="19"/>
      <c r="P20" s="22">
        <v>0</v>
      </c>
      <c r="Q20" s="19"/>
      <c r="R20" s="22">
        <v>0</v>
      </c>
      <c r="S20" s="19"/>
      <c r="T20" s="22">
        <v>3204771</v>
      </c>
      <c r="U20" s="19"/>
      <c r="V20" s="22">
        <v>34070</v>
      </c>
      <c r="W20" s="19"/>
      <c r="X20" s="22">
        <v>83346954595</v>
      </c>
      <c r="Y20" s="19"/>
      <c r="Z20" s="22">
        <v>108536888009.578</v>
      </c>
      <c r="AA20" s="19"/>
      <c r="AB20" s="23">
        <v>1.7</v>
      </c>
    </row>
    <row r="21" spans="1:28" ht="21.75" customHeight="1" x14ac:dyDescent="0.25">
      <c r="A21" s="40" t="s">
        <v>31</v>
      </c>
      <c r="B21" s="40"/>
      <c r="C21" s="40"/>
      <c r="D21" s="19"/>
      <c r="E21" s="41">
        <v>90395638</v>
      </c>
      <c r="F21" s="41"/>
      <c r="G21" s="19"/>
      <c r="H21" s="22">
        <v>219522394689</v>
      </c>
      <c r="I21" s="19"/>
      <c r="J21" s="22">
        <v>223656024261.25699</v>
      </c>
      <c r="K21" s="19"/>
      <c r="L21" s="22">
        <v>0</v>
      </c>
      <c r="M21" s="19"/>
      <c r="N21" s="22">
        <v>0</v>
      </c>
      <c r="O21" s="19"/>
      <c r="P21" s="22">
        <v>-20000000</v>
      </c>
      <c r="Q21" s="19"/>
      <c r="R21" s="22">
        <v>52479020065</v>
      </c>
      <c r="S21" s="19"/>
      <c r="T21" s="22">
        <v>70395638</v>
      </c>
      <c r="U21" s="19"/>
      <c r="V21" s="22">
        <v>2699</v>
      </c>
      <c r="W21" s="19"/>
      <c r="X21" s="22">
        <v>170953149606</v>
      </c>
      <c r="Y21" s="19"/>
      <c r="Z21" s="22">
        <v>188867339891.57599</v>
      </c>
      <c r="AA21" s="19"/>
      <c r="AB21" s="23">
        <v>2.95</v>
      </c>
    </row>
    <row r="22" spans="1:28" ht="21.75" customHeight="1" x14ac:dyDescent="0.25">
      <c r="A22" s="40" t="s">
        <v>32</v>
      </c>
      <c r="B22" s="40"/>
      <c r="C22" s="40"/>
      <c r="D22" s="19"/>
      <c r="E22" s="41">
        <v>15413885</v>
      </c>
      <c r="F22" s="41"/>
      <c r="G22" s="19"/>
      <c r="H22" s="22">
        <v>199517787661</v>
      </c>
      <c r="I22" s="19"/>
      <c r="J22" s="22">
        <v>297403365978.29199</v>
      </c>
      <c r="K22" s="19"/>
      <c r="L22" s="22">
        <v>0</v>
      </c>
      <c r="M22" s="19"/>
      <c r="N22" s="22">
        <v>0</v>
      </c>
      <c r="O22" s="19"/>
      <c r="P22" s="22">
        <v>-11500000</v>
      </c>
      <c r="Q22" s="19"/>
      <c r="R22" s="22">
        <v>234326328905</v>
      </c>
      <c r="S22" s="19"/>
      <c r="T22" s="22">
        <v>3913885</v>
      </c>
      <c r="U22" s="19"/>
      <c r="V22" s="22">
        <v>21520</v>
      </c>
      <c r="W22" s="19"/>
      <c r="X22" s="22">
        <v>50661444292</v>
      </c>
      <c r="Y22" s="19"/>
      <c r="Z22" s="22">
        <v>83725655709.059998</v>
      </c>
      <c r="AA22" s="19"/>
      <c r="AB22" s="23">
        <v>1.31</v>
      </c>
    </row>
    <row r="23" spans="1:28" ht="21.75" customHeight="1" x14ac:dyDescent="0.25">
      <c r="A23" s="40" t="s">
        <v>33</v>
      </c>
      <c r="B23" s="40"/>
      <c r="C23" s="40"/>
      <c r="D23" s="19"/>
      <c r="E23" s="41">
        <v>1888399</v>
      </c>
      <c r="F23" s="41"/>
      <c r="G23" s="19"/>
      <c r="H23" s="22">
        <v>54578832994</v>
      </c>
      <c r="I23" s="19"/>
      <c r="J23" s="22">
        <v>52673194508.156998</v>
      </c>
      <c r="K23" s="19"/>
      <c r="L23" s="22">
        <v>0</v>
      </c>
      <c r="M23" s="19"/>
      <c r="N23" s="22">
        <v>0</v>
      </c>
      <c r="O23" s="19"/>
      <c r="P23" s="22">
        <v>0</v>
      </c>
      <c r="Q23" s="19"/>
      <c r="R23" s="22">
        <v>0</v>
      </c>
      <c r="S23" s="19"/>
      <c r="T23" s="22">
        <v>1888399</v>
      </c>
      <c r="U23" s="19"/>
      <c r="V23" s="22">
        <v>34580</v>
      </c>
      <c r="W23" s="19"/>
      <c r="X23" s="22">
        <v>54578832994</v>
      </c>
      <c r="Y23" s="19"/>
      <c r="Z23" s="33">
        <v>64912297437.350998</v>
      </c>
      <c r="AA23" s="19"/>
      <c r="AB23" s="23">
        <v>1.01</v>
      </c>
    </row>
    <row r="24" spans="1:28" ht="21.75" customHeight="1" x14ac:dyDescent="0.25">
      <c r="A24" s="40" t="s">
        <v>34</v>
      </c>
      <c r="B24" s="40"/>
      <c r="C24" s="40"/>
      <c r="D24" s="19"/>
      <c r="E24" s="41">
        <v>35581710</v>
      </c>
      <c r="F24" s="41"/>
      <c r="G24" s="19"/>
      <c r="H24" s="22">
        <v>128414551151</v>
      </c>
      <c r="I24" s="19"/>
      <c r="J24" s="22">
        <v>171827454294.27899</v>
      </c>
      <c r="K24" s="19"/>
      <c r="L24" s="22">
        <v>0</v>
      </c>
      <c r="M24" s="19"/>
      <c r="N24" s="22">
        <v>0</v>
      </c>
      <c r="O24" s="19"/>
      <c r="P24" s="22">
        <v>0</v>
      </c>
      <c r="Q24" s="19"/>
      <c r="R24" s="22">
        <v>0</v>
      </c>
      <c r="S24" s="19"/>
      <c r="T24" s="22">
        <v>35581710</v>
      </c>
      <c r="U24" s="19"/>
      <c r="V24" s="22">
        <v>6370</v>
      </c>
      <c r="W24" s="19"/>
      <c r="X24" s="22">
        <v>128414551151</v>
      </c>
      <c r="Y24" s="19"/>
      <c r="Z24" s="33">
        <v>225306892518.435</v>
      </c>
      <c r="AA24" s="19"/>
      <c r="AB24" s="23">
        <v>3.52</v>
      </c>
    </row>
    <row r="25" spans="1:28" ht="21.75" customHeight="1" x14ac:dyDescent="0.25">
      <c r="A25" s="40" t="s">
        <v>35</v>
      </c>
      <c r="B25" s="40"/>
      <c r="C25" s="40"/>
      <c r="D25" s="19"/>
      <c r="E25" s="41">
        <v>8149188</v>
      </c>
      <c r="F25" s="41"/>
      <c r="G25" s="19"/>
      <c r="H25" s="22">
        <v>157548915556</v>
      </c>
      <c r="I25" s="19"/>
      <c r="J25" s="22">
        <v>209160082556.74799</v>
      </c>
      <c r="K25" s="19"/>
      <c r="L25" s="22">
        <v>0</v>
      </c>
      <c r="M25" s="19"/>
      <c r="N25" s="22">
        <v>0</v>
      </c>
      <c r="O25" s="19"/>
      <c r="P25" s="22">
        <v>-1223940</v>
      </c>
      <c r="Q25" s="19"/>
      <c r="R25" s="22">
        <v>29515927846</v>
      </c>
      <c r="S25" s="19"/>
      <c r="T25" s="22">
        <v>6925248</v>
      </c>
      <c r="U25" s="19"/>
      <c r="V25" s="22">
        <v>24180</v>
      </c>
      <c r="W25" s="19"/>
      <c r="X25" s="22">
        <v>133886383821</v>
      </c>
      <c r="Y25" s="19"/>
      <c r="Z25" s="33">
        <v>166456154284.992</v>
      </c>
      <c r="AA25" s="19"/>
      <c r="AB25" s="23">
        <v>2.6</v>
      </c>
    </row>
    <row r="26" spans="1:28" ht="21.75" customHeight="1" x14ac:dyDescent="0.25">
      <c r="A26" s="40" t="s">
        <v>36</v>
      </c>
      <c r="B26" s="40"/>
      <c r="C26" s="40"/>
      <c r="D26" s="19"/>
      <c r="E26" s="41">
        <v>31184711</v>
      </c>
      <c r="F26" s="41"/>
      <c r="G26" s="19"/>
      <c r="H26" s="22">
        <v>207168868851</v>
      </c>
      <c r="I26" s="19"/>
      <c r="J26" s="22">
        <v>336340907369.617</v>
      </c>
      <c r="K26" s="19"/>
      <c r="L26" s="22">
        <v>0</v>
      </c>
      <c r="M26" s="19"/>
      <c r="N26" s="22">
        <v>0</v>
      </c>
      <c r="O26" s="19"/>
      <c r="P26" s="22">
        <v>0</v>
      </c>
      <c r="Q26" s="19"/>
      <c r="R26" s="22">
        <v>0</v>
      </c>
      <c r="S26" s="19"/>
      <c r="T26" s="22">
        <v>31184711</v>
      </c>
      <c r="U26" s="19"/>
      <c r="V26" s="22">
        <v>10820</v>
      </c>
      <c r="W26" s="19"/>
      <c r="X26" s="22">
        <v>207168868851</v>
      </c>
      <c r="Y26" s="19"/>
      <c r="Z26" s="33">
        <v>335410932510.53101</v>
      </c>
      <c r="AA26" s="19"/>
      <c r="AB26" s="23">
        <v>5.24</v>
      </c>
    </row>
    <row r="27" spans="1:28" ht="21.75" customHeight="1" x14ac:dyDescent="0.25">
      <c r="A27" s="40" t="s">
        <v>37</v>
      </c>
      <c r="B27" s="40"/>
      <c r="C27" s="40"/>
      <c r="D27" s="19"/>
      <c r="E27" s="41">
        <v>2866659</v>
      </c>
      <c r="F27" s="41"/>
      <c r="G27" s="19"/>
      <c r="H27" s="22">
        <v>110158098437</v>
      </c>
      <c r="I27" s="19"/>
      <c r="J27" s="22">
        <v>201666360358.29199</v>
      </c>
      <c r="K27" s="19"/>
      <c r="L27" s="22">
        <v>0</v>
      </c>
      <c r="M27" s="19"/>
      <c r="N27" s="22">
        <v>0</v>
      </c>
      <c r="O27" s="19"/>
      <c r="P27" s="22">
        <v>-1325604</v>
      </c>
      <c r="Q27" s="19"/>
      <c r="R27" s="22">
        <v>105388483224</v>
      </c>
      <c r="S27" s="19"/>
      <c r="T27" s="22">
        <v>1541055</v>
      </c>
      <c r="U27" s="19"/>
      <c r="V27" s="22">
        <v>80240</v>
      </c>
      <c r="W27" s="19"/>
      <c r="X27" s="22">
        <v>59218654327</v>
      </c>
      <c r="Y27" s="19"/>
      <c r="Z27" s="33">
        <v>122918510393.46001</v>
      </c>
      <c r="AA27" s="19"/>
      <c r="AB27" s="23">
        <v>1.92</v>
      </c>
    </row>
    <row r="28" spans="1:28" ht="21.75" customHeight="1" x14ac:dyDescent="0.25">
      <c r="A28" s="40" t="s">
        <v>38</v>
      </c>
      <c r="B28" s="40"/>
      <c r="C28" s="40"/>
      <c r="D28" s="19"/>
      <c r="E28" s="41">
        <v>4100095</v>
      </c>
      <c r="F28" s="41"/>
      <c r="G28" s="19"/>
      <c r="H28" s="22">
        <v>38051653463</v>
      </c>
      <c r="I28" s="19"/>
      <c r="J28" s="22">
        <v>57548876018.669998</v>
      </c>
      <c r="K28" s="19"/>
      <c r="L28" s="22">
        <v>0</v>
      </c>
      <c r="M28" s="19"/>
      <c r="N28" s="22">
        <v>0</v>
      </c>
      <c r="O28" s="19"/>
      <c r="P28" s="22">
        <v>-4100095</v>
      </c>
      <c r="Q28" s="19"/>
      <c r="R28" s="22">
        <v>75324934813</v>
      </c>
      <c r="S28" s="19"/>
      <c r="T28" s="22">
        <v>0</v>
      </c>
      <c r="U28" s="19"/>
      <c r="V28" s="22">
        <v>0</v>
      </c>
      <c r="W28" s="19"/>
      <c r="X28" s="22">
        <v>0</v>
      </c>
      <c r="Y28" s="19"/>
      <c r="Z28" s="22">
        <v>0</v>
      </c>
      <c r="AA28" s="19"/>
      <c r="AB28" s="23">
        <v>0</v>
      </c>
    </row>
    <row r="29" spans="1:28" ht="21.75" customHeight="1" x14ac:dyDescent="0.25">
      <c r="A29" s="40" t="s">
        <v>39</v>
      </c>
      <c r="B29" s="40"/>
      <c r="C29" s="40"/>
      <c r="D29" s="19"/>
      <c r="E29" s="41">
        <v>37364982</v>
      </c>
      <c r="F29" s="41"/>
      <c r="G29" s="19"/>
      <c r="H29" s="22">
        <v>54180987654</v>
      </c>
      <c r="I29" s="19"/>
      <c r="J29" s="22">
        <v>57125411629.219803</v>
      </c>
      <c r="K29" s="19"/>
      <c r="L29" s="22">
        <v>0</v>
      </c>
      <c r="M29" s="19"/>
      <c r="N29" s="22">
        <v>0</v>
      </c>
      <c r="O29" s="19"/>
      <c r="P29" s="22">
        <v>0</v>
      </c>
      <c r="Q29" s="19"/>
      <c r="R29" s="22">
        <v>0</v>
      </c>
      <c r="S29" s="19"/>
      <c r="T29" s="22">
        <v>37364982</v>
      </c>
      <c r="U29" s="19"/>
      <c r="V29" s="22">
        <v>1726</v>
      </c>
      <c r="W29" s="19"/>
      <c r="X29" s="22">
        <v>54180987654</v>
      </c>
      <c r="Y29" s="19"/>
      <c r="Z29" s="22">
        <v>64108231776.354599</v>
      </c>
      <c r="AA29" s="19"/>
      <c r="AB29" s="23">
        <v>1</v>
      </c>
    </row>
    <row r="30" spans="1:28" ht="21.75" customHeight="1" x14ac:dyDescent="0.25">
      <c r="A30" s="40" t="s">
        <v>40</v>
      </c>
      <c r="B30" s="40"/>
      <c r="C30" s="40"/>
      <c r="D30" s="19"/>
      <c r="E30" s="41">
        <v>20863636</v>
      </c>
      <c r="F30" s="41"/>
      <c r="G30" s="19"/>
      <c r="H30" s="22">
        <v>51982156980</v>
      </c>
      <c r="I30" s="19"/>
      <c r="J30" s="22">
        <v>50604373572.552002</v>
      </c>
      <c r="K30" s="19"/>
      <c r="L30" s="22">
        <v>0</v>
      </c>
      <c r="M30" s="19"/>
      <c r="N30" s="22">
        <v>0</v>
      </c>
      <c r="O30" s="19"/>
      <c r="P30" s="22">
        <v>0</v>
      </c>
      <c r="Q30" s="19"/>
      <c r="R30" s="22">
        <v>0</v>
      </c>
      <c r="S30" s="19"/>
      <c r="T30" s="22">
        <v>20863636</v>
      </c>
      <c r="U30" s="19"/>
      <c r="V30" s="22">
        <v>2695</v>
      </c>
      <c r="W30" s="19"/>
      <c r="X30" s="22">
        <v>51982156980</v>
      </c>
      <c r="Y30" s="19"/>
      <c r="Z30" s="22">
        <v>55892945400.831001</v>
      </c>
      <c r="AA30" s="19"/>
      <c r="AB30" s="23">
        <v>0.87</v>
      </c>
    </row>
    <row r="31" spans="1:28" ht="21.75" customHeight="1" x14ac:dyDescent="0.25">
      <c r="A31" s="40" t="s">
        <v>41</v>
      </c>
      <c r="B31" s="40"/>
      <c r="C31" s="40"/>
      <c r="D31" s="19"/>
      <c r="E31" s="41">
        <v>17603455</v>
      </c>
      <c r="F31" s="41"/>
      <c r="G31" s="19"/>
      <c r="H31" s="22">
        <v>32782988143</v>
      </c>
      <c r="I31" s="19"/>
      <c r="J31" s="22">
        <v>31252703994.751499</v>
      </c>
      <c r="K31" s="19"/>
      <c r="L31" s="22">
        <v>0</v>
      </c>
      <c r="M31" s="19"/>
      <c r="N31" s="22">
        <v>0</v>
      </c>
      <c r="O31" s="19"/>
      <c r="P31" s="22">
        <v>-17603454</v>
      </c>
      <c r="Q31" s="19"/>
      <c r="R31" s="22">
        <v>33435768313</v>
      </c>
      <c r="S31" s="19"/>
      <c r="T31" s="22">
        <v>1</v>
      </c>
      <c r="U31" s="19"/>
      <c r="V31" s="22">
        <v>1871</v>
      </c>
      <c r="W31" s="19"/>
      <c r="X31" s="22">
        <v>1851</v>
      </c>
      <c r="Y31" s="19"/>
      <c r="Z31" s="22">
        <v>1859.8675499999999</v>
      </c>
      <c r="AA31" s="19"/>
      <c r="AB31" s="23">
        <v>0</v>
      </c>
    </row>
    <row r="32" spans="1:28" ht="21.75" customHeight="1" x14ac:dyDescent="0.25">
      <c r="A32" s="40" t="s">
        <v>42</v>
      </c>
      <c r="B32" s="40"/>
      <c r="C32" s="40"/>
      <c r="D32" s="19"/>
      <c r="E32" s="41">
        <v>10000000</v>
      </c>
      <c r="F32" s="41"/>
      <c r="G32" s="19"/>
      <c r="H32" s="22">
        <v>41847963107</v>
      </c>
      <c r="I32" s="19"/>
      <c r="J32" s="22">
        <v>36034312500</v>
      </c>
      <c r="K32" s="19"/>
      <c r="L32" s="22">
        <v>0</v>
      </c>
      <c r="M32" s="19"/>
      <c r="N32" s="22">
        <v>0</v>
      </c>
      <c r="O32" s="19"/>
      <c r="P32" s="22">
        <v>-774945</v>
      </c>
      <c r="Q32" s="19"/>
      <c r="R32" s="22">
        <v>2549267729</v>
      </c>
      <c r="S32" s="19"/>
      <c r="T32" s="22">
        <v>9225055</v>
      </c>
      <c r="U32" s="19"/>
      <c r="V32" s="22">
        <v>3104</v>
      </c>
      <c r="W32" s="19"/>
      <c r="X32" s="22">
        <v>38604976129</v>
      </c>
      <c r="Y32" s="19"/>
      <c r="Z32" s="22">
        <v>28464195024.216</v>
      </c>
      <c r="AA32" s="19"/>
      <c r="AB32" s="23">
        <v>0.45</v>
      </c>
    </row>
    <row r="33" spans="1:28" ht="21.75" customHeight="1" x14ac:dyDescent="0.25">
      <c r="A33" s="40" t="s">
        <v>43</v>
      </c>
      <c r="B33" s="40"/>
      <c r="C33" s="40"/>
      <c r="D33" s="19"/>
      <c r="E33" s="41">
        <v>23816311</v>
      </c>
      <c r="F33" s="41"/>
      <c r="G33" s="19"/>
      <c r="H33" s="22">
        <v>56400238697</v>
      </c>
      <c r="I33" s="19"/>
      <c r="J33" s="22">
        <v>56700676459.172203</v>
      </c>
      <c r="K33" s="19"/>
      <c r="L33" s="22">
        <v>0</v>
      </c>
      <c r="M33" s="19"/>
      <c r="N33" s="22">
        <v>0</v>
      </c>
      <c r="O33" s="19"/>
      <c r="P33" s="22">
        <v>0</v>
      </c>
      <c r="Q33" s="19"/>
      <c r="R33" s="22">
        <v>0</v>
      </c>
      <c r="S33" s="19"/>
      <c r="T33" s="22">
        <v>23816311</v>
      </c>
      <c r="U33" s="19"/>
      <c r="V33" s="22">
        <v>3143</v>
      </c>
      <c r="W33" s="19"/>
      <c r="X33" s="22">
        <v>56400238697</v>
      </c>
      <c r="Y33" s="19"/>
      <c r="Z33" s="22">
        <v>74409280213.435699</v>
      </c>
      <c r="AA33" s="19"/>
      <c r="AB33" s="23">
        <v>1.1599999999999999</v>
      </c>
    </row>
    <row r="34" spans="1:28" ht="21.75" customHeight="1" x14ac:dyDescent="0.25">
      <c r="A34" s="40" t="s">
        <v>44</v>
      </c>
      <c r="B34" s="40"/>
      <c r="C34" s="40"/>
      <c r="D34" s="19"/>
      <c r="E34" s="41">
        <v>119987707</v>
      </c>
      <c r="F34" s="41"/>
      <c r="G34" s="19"/>
      <c r="H34" s="22">
        <v>407143126536</v>
      </c>
      <c r="I34" s="19"/>
      <c r="J34" s="22">
        <v>518960217403.716</v>
      </c>
      <c r="K34" s="19"/>
      <c r="L34" s="22">
        <v>0</v>
      </c>
      <c r="M34" s="19"/>
      <c r="N34" s="22">
        <v>0</v>
      </c>
      <c r="O34" s="19"/>
      <c r="P34" s="22">
        <v>0</v>
      </c>
      <c r="Q34" s="19"/>
      <c r="R34" s="22">
        <v>0</v>
      </c>
      <c r="S34" s="19"/>
      <c r="T34" s="22">
        <v>119987707</v>
      </c>
      <c r="U34" s="19"/>
      <c r="V34" s="22">
        <v>3769</v>
      </c>
      <c r="W34" s="19"/>
      <c r="X34" s="22">
        <v>407143126536</v>
      </c>
      <c r="Y34" s="19"/>
      <c r="Z34" s="22">
        <v>449542877360.28601</v>
      </c>
      <c r="AA34" s="19"/>
      <c r="AB34" s="23">
        <v>7.03</v>
      </c>
    </row>
    <row r="35" spans="1:28" ht="21.75" customHeight="1" x14ac:dyDescent="0.25">
      <c r="A35" s="40" t="s">
        <v>45</v>
      </c>
      <c r="B35" s="40"/>
      <c r="C35" s="40"/>
      <c r="D35" s="19"/>
      <c r="E35" s="41">
        <v>86350832</v>
      </c>
      <c r="F35" s="41"/>
      <c r="G35" s="19"/>
      <c r="H35" s="22">
        <v>257673257755</v>
      </c>
      <c r="I35" s="19"/>
      <c r="J35" s="22">
        <v>351846045608.81</v>
      </c>
      <c r="K35" s="19"/>
      <c r="L35" s="22">
        <v>0</v>
      </c>
      <c r="M35" s="19"/>
      <c r="N35" s="22">
        <v>0</v>
      </c>
      <c r="O35" s="19"/>
      <c r="P35" s="22">
        <v>-30000000</v>
      </c>
      <c r="Q35" s="19"/>
      <c r="R35" s="22">
        <v>128471022921</v>
      </c>
      <c r="S35" s="19"/>
      <c r="T35" s="22">
        <v>56350832</v>
      </c>
      <c r="U35" s="19"/>
      <c r="V35" s="22">
        <v>4119</v>
      </c>
      <c r="W35" s="19"/>
      <c r="X35" s="22">
        <v>168152432614</v>
      </c>
      <c r="Y35" s="19"/>
      <c r="Z35" s="22">
        <v>230728027999.802</v>
      </c>
      <c r="AA35" s="19"/>
      <c r="AB35" s="23">
        <v>3.61</v>
      </c>
    </row>
    <row r="36" spans="1:28" ht="21.75" customHeight="1" x14ac:dyDescent="0.25">
      <c r="A36" s="40" t="s">
        <v>46</v>
      </c>
      <c r="B36" s="40"/>
      <c r="C36" s="40"/>
      <c r="D36" s="19"/>
      <c r="E36" s="41">
        <v>49003053</v>
      </c>
      <c r="F36" s="41"/>
      <c r="G36" s="19"/>
      <c r="H36" s="22">
        <v>103274634056</v>
      </c>
      <c r="I36" s="19"/>
      <c r="J36" s="22">
        <v>110818627998.82899</v>
      </c>
      <c r="K36" s="19"/>
      <c r="L36" s="22">
        <v>20770146</v>
      </c>
      <c r="M36" s="19"/>
      <c r="N36" s="22">
        <v>49922576753</v>
      </c>
      <c r="O36" s="19"/>
      <c r="P36" s="22">
        <v>0</v>
      </c>
      <c r="Q36" s="19"/>
      <c r="R36" s="22">
        <v>0</v>
      </c>
      <c r="S36" s="19"/>
      <c r="T36" s="22">
        <v>69773199</v>
      </c>
      <c r="U36" s="19"/>
      <c r="V36" s="22">
        <v>2310</v>
      </c>
      <c r="W36" s="19"/>
      <c r="X36" s="22">
        <v>153197210809</v>
      </c>
      <c r="Y36" s="19"/>
      <c r="Z36" s="22">
        <v>160217091956.345</v>
      </c>
      <c r="AA36" s="19"/>
      <c r="AB36" s="23">
        <v>2.5099999999999998</v>
      </c>
    </row>
    <row r="37" spans="1:28" ht="21.75" customHeight="1" x14ac:dyDescent="0.25">
      <c r="A37" s="40" t="s">
        <v>47</v>
      </c>
      <c r="B37" s="40"/>
      <c r="C37" s="40"/>
      <c r="D37" s="19"/>
      <c r="E37" s="41">
        <v>61070863</v>
      </c>
      <c r="F37" s="41"/>
      <c r="G37" s="19"/>
      <c r="H37" s="22">
        <v>264606201766</v>
      </c>
      <c r="I37" s="19"/>
      <c r="J37" s="22">
        <v>354531749572.47601</v>
      </c>
      <c r="K37" s="19"/>
      <c r="L37" s="22">
        <v>0</v>
      </c>
      <c r="M37" s="19"/>
      <c r="N37" s="22">
        <v>0</v>
      </c>
      <c r="O37" s="19"/>
      <c r="P37" s="22">
        <v>0</v>
      </c>
      <c r="Q37" s="19"/>
      <c r="R37" s="22">
        <v>0</v>
      </c>
      <c r="S37" s="19"/>
      <c r="T37" s="22">
        <v>61070863</v>
      </c>
      <c r="U37" s="19"/>
      <c r="V37" s="22">
        <v>5800</v>
      </c>
      <c r="W37" s="19"/>
      <c r="X37" s="22">
        <v>264606201766</v>
      </c>
      <c r="Y37" s="19"/>
      <c r="Z37" s="22">
        <v>352103449917.87</v>
      </c>
      <c r="AA37" s="19"/>
      <c r="AB37" s="23">
        <v>5.51</v>
      </c>
    </row>
    <row r="38" spans="1:28" ht="21.75" customHeight="1" x14ac:dyDescent="0.25">
      <c r="A38" s="40" t="s">
        <v>48</v>
      </c>
      <c r="B38" s="40"/>
      <c r="C38" s="40"/>
      <c r="D38" s="19"/>
      <c r="E38" s="41">
        <v>32441</v>
      </c>
      <c r="F38" s="41"/>
      <c r="G38" s="19"/>
      <c r="H38" s="22">
        <v>169838291844</v>
      </c>
      <c r="I38" s="19"/>
      <c r="J38" s="22">
        <v>268574592247.24799</v>
      </c>
      <c r="K38" s="19"/>
      <c r="L38" s="22">
        <v>0</v>
      </c>
      <c r="M38" s="19"/>
      <c r="N38" s="22">
        <v>0</v>
      </c>
      <c r="O38" s="19"/>
      <c r="P38" s="22">
        <v>0</v>
      </c>
      <c r="Q38" s="19"/>
      <c r="R38" s="22">
        <v>0</v>
      </c>
      <c r="S38" s="19"/>
      <c r="T38" s="22">
        <v>32441</v>
      </c>
      <c r="U38" s="19"/>
      <c r="V38" s="22">
        <v>8700000</v>
      </c>
      <c r="W38" s="19"/>
      <c r="X38" s="22">
        <v>169838291844</v>
      </c>
      <c r="Y38" s="19"/>
      <c r="Z38" s="22">
        <v>281559331920</v>
      </c>
      <c r="AA38" s="19"/>
      <c r="AB38" s="23">
        <v>4.4000000000000004</v>
      </c>
    </row>
    <row r="39" spans="1:28" ht="21.75" customHeight="1" x14ac:dyDescent="0.25">
      <c r="A39" s="40" t="s">
        <v>49</v>
      </c>
      <c r="B39" s="40"/>
      <c r="C39" s="40"/>
      <c r="D39" s="19"/>
      <c r="E39" s="41">
        <v>162440295</v>
      </c>
      <c r="F39" s="41"/>
      <c r="G39" s="19"/>
      <c r="H39" s="22">
        <v>98509994644</v>
      </c>
      <c r="I39" s="19"/>
      <c r="J39" s="22">
        <v>85742574654.962204</v>
      </c>
      <c r="K39" s="19"/>
      <c r="L39" s="22">
        <v>0</v>
      </c>
      <c r="M39" s="19"/>
      <c r="N39" s="22">
        <v>0</v>
      </c>
      <c r="O39" s="19"/>
      <c r="P39" s="22">
        <v>0</v>
      </c>
      <c r="Q39" s="19"/>
      <c r="R39" s="22">
        <v>0</v>
      </c>
      <c r="S39" s="19"/>
      <c r="T39" s="22">
        <v>162440295</v>
      </c>
      <c r="U39" s="19"/>
      <c r="V39" s="22">
        <v>708</v>
      </c>
      <c r="W39" s="19"/>
      <c r="X39" s="22">
        <v>98509994644</v>
      </c>
      <c r="Y39" s="19"/>
      <c r="Z39" s="22">
        <v>114323432873.283</v>
      </c>
      <c r="AA39" s="19"/>
      <c r="AB39" s="23">
        <v>1.79</v>
      </c>
    </row>
    <row r="40" spans="1:28" ht="21.75" customHeight="1" x14ac:dyDescent="0.25">
      <c r="A40" s="40" t="s">
        <v>50</v>
      </c>
      <c r="B40" s="40"/>
      <c r="C40" s="40"/>
      <c r="D40" s="19"/>
      <c r="E40" s="41">
        <v>300000</v>
      </c>
      <c r="F40" s="41"/>
      <c r="G40" s="19"/>
      <c r="H40" s="22">
        <v>4003632002</v>
      </c>
      <c r="I40" s="19"/>
      <c r="J40" s="22">
        <v>4237635150</v>
      </c>
      <c r="K40" s="19"/>
      <c r="L40" s="22">
        <v>0</v>
      </c>
      <c r="M40" s="19"/>
      <c r="N40" s="22">
        <v>0</v>
      </c>
      <c r="O40" s="19"/>
      <c r="P40" s="22">
        <v>0</v>
      </c>
      <c r="Q40" s="19"/>
      <c r="R40" s="22">
        <v>0</v>
      </c>
      <c r="S40" s="19"/>
      <c r="T40" s="22">
        <v>300000</v>
      </c>
      <c r="U40" s="19"/>
      <c r="V40" s="22">
        <v>17730</v>
      </c>
      <c r="W40" s="19"/>
      <c r="X40" s="22">
        <v>4003632002</v>
      </c>
      <c r="Y40" s="19"/>
      <c r="Z40" s="22">
        <v>5287351950</v>
      </c>
      <c r="AA40" s="19"/>
      <c r="AB40" s="23">
        <v>0.08</v>
      </c>
    </row>
    <row r="41" spans="1:28" ht="21.75" customHeight="1" x14ac:dyDescent="0.25">
      <c r="A41" s="40" t="s">
        <v>51</v>
      </c>
      <c r="B41" s="40"/>
      <c r="C41" s="40"/>
      <c r="D41" s="19"/>
      <c r="E41" s="41">
        <v>63439132</v>
      </c>
      <c r="F41" s="41"/>
      <c r="G41" s="19"/>
      <c r="H41" s="22">
        <v>187468236099</v>
      </c>
      <c r="I41" s="19"/>
      <c r="J41" s="22">
        <v>176257365315.05701</v>
      </c>
      <c r="K41" s="19"/>
      <c r="L41" s="22">
        <v>0</v>
      </c>
      <c r="M41" s="19"/>
      <c r="N41" s="22">
        <v>0</v>
      </c>
      <c r="O41" s="19"/>
      <c r="P41" s="22">
        <v>-27272509</v>
      </c>
      <c r="Q41" s="19"/>
      <c r="R41" s="22">
        <v>80954257144</v>
      </c>
      <c r="S41" s="19"/>
      <c r="T41" s="22">
        <v>36166623</v>
      </c>
      <c r="U41" s="19"/>
      <c r="V41" s="22">
        <v>2799</v>
      </c>
      <c r="W41" s="19"/>
      <c r="X41" s="22">
        <v>106875564114</v>
      </c>
      <c r="Y41" s="19"/>
      <c r="Z41" s="22">
        <v>100628057029.22701</v>
      </c>
      <c r="AA41" s="19"/>
      <c r="AB41" s="23">
        <v>1.57</v>
      </c>
    </row>
    <row r="42" spans="1:28" ht="21.75" customHeight="1" x14ac:dyDescent="0.25">
      <c r="A42" s="40" t="s">
        <v>52</v>
      </c>
      <c r="B42" s="40"/>
      <c r="C42" s="40"/>
      <c r="D42" s="19"/>
      <c r="E42" s="41">
        <v>54393849</v>
      </c>
      <c r="F42" s="41"/>
      <c r="G42" s="19"/>
      <c r="H42" s="22">
        <v>272283014577</v>
      </c>
      <c r="I42" s="19"/>
      <c r="J42" s="22">
        <v>390008392981.62</v>
      </c>
      <c r="K42" s="19"/>
      <c r="L42" s="22">
        <v>0</v>
      </c>
      <c r="M42" s="19"/>
      <c r="N42" s="22">
        <v>0</v>
      </c>
      <c r="O42" s="19"/>
      <c r="P42" s="22">
        <v>-12500000</v>
      </c>
      <c r="Q42" s="19"/>
      <c r="R42" s="22">
        <v>93931728279</v>
      </c>
      <c r="S42" s="19"/>
      <c r="T42" s="22">
        <v>41893849</v>
      </c>
      <c r="U42" s="19"/>
      <c r="V42" s="22">
        <v>6810</v>
      </c>
      <c r="W42" s="19"/>
      <c r="X42" s="22">
        <v>209710908630</v>
      </c>
      <c r="Y42" s="19"/>
      <c r="Z42" s="22">
        <v>283599593875.44501</v>
      </c>
      <c r="AA42" s="19"/>
      <c r="AB42" s="23">
        <v>4.43</v>
      </c>
    </row>
    <row r="43" spans="1:28" ht="21.75" customHeight="1" x14ac:dyDescent="0.25">
      <c r="A43" s="40" t="s">
        <v>53</v>
      </c>
      <c r="B43" s="40"/>
      <c r="C43" s="40"/>
      <c r="D43" s="19"/>
      <c r="E43" s="41">
        <v>8354405</v>
      </c>
      <c r="F43" s="41"/>
      <c r="G43" s="19"/>
      <c r="H43" s="22">
        <v>38018203456</v>
      </c>
      <c r="I43" s="19"/>
      <c r="J43" s="22">
        <v>57800686180.139999</v>
      </c>
      <c r="K43" s="19"/>
      <c r="L43" s="22">
        <v>3756000</v>
      </c>
      <c r="M43" s="19"/>
      <c r="N43" s="22">
        <v>25716065814</v>
      </c>
      <c r="O43" s="19"/>
      <c r="P43" s="22">
        <v>0</v>
      </c>
      <c r="Q43" s="19"/>
      <c r="R43" s="22">
        <v>0</v>
      </c>
      <c r="S43" s="19"/>
      <c r="T43" s="22">
        <v>12110405</v>
      </c>
      <c r="U43" s="19"/>
      <c r="V43" s="22">
        <v>6890</v>
      </c>
      <c r="W43" s="19"/>
      <c r="X43" s="22">
        <v>63734269270</v>
      </c>
      <c r="Y43" s="19"/>
      <c r="Z43" s="22">
        <v>82944218341.822495</v>
      </c>
      <c r="AA43" s="19"/>
      <c r="AB43" s="23">
        <v>1.3</v>
      </c>
    </row>
    <row r="44" spans="1:28" ht="21.75" customHeight="1" x14ac:dyDescent="0.25">
      <c r="A44" s="40" t="s">
        <v>54</v>
      </c>
      <c r="B44" s="40"/>
      <c r="C44" s="40"/>
      <c r="D44" s="19"/>
      <c r="E44" s="41">
        <v>50000000</v>
      </c>
      <c r="F44" s="41"/>
      <c r="G44" s="19"/>
      <c r="H44" s="22">
        <v>50000000000</v>
      </c>
      <c r="I44" s="19"/>
      <c r="J44" s="22">
        <v>49702500000</v>
      </c>
      <c r="K44" s="19"/>
      <c r="L44" s="22">
        <v>0</v>
      </c>
      <c r="M44" s="19"/>
      <c r="N44" s="22">
        <v>0</v>
      </c>
      <c r="O44" s="19"/>
      <c r="P44" s="22">
        <v>0</v>
      </c>
      <c r="Q44" s="19"/>
      <c r="R44" s="22">
        <v>0</v>
      </c>
      <c r="S44" s="19"/>
      <c r="T44" s="22">
        <v>50000000</v>
      </c>
      <c r="U44" s="19"/>
      <c r="V44" s="22">
        <v>1000</v>
      </c>
      <c r="W44" s="19"/>
      <c r="X44" s="22">
        <v>50000000000</v>
      </c>
      <c r="Y44" s="19"/>
      <c r="Z44" s="22">
        <v>49702500000</v>
      </c>
      <c r="AA44" s="19"/>
      <c r="AB44" s="23">
        <v>0.78</v>
      </c>
    </row>
    <row r="45" spans="1:28" ht="21.75" customHeight="1" x14ac:dyDescent="0.25">
      <c r="A45" s="40" t="s">
        <v>55</v>
      </c>
      <c r="B45" s="40"/>
      <c r="C45" s="40"/>
      <c r="D45" s="19"/>
      <c r="E45" s="41">
        <v>18226219</v>
      </c>
      <c r="F45" s="41"/>
      <c r="G45" s="19"/>
      <c r="H45" s="22">
        <v>56832808418</v>
      </c>
      <c r="I45" s="19"/>
      <c r="J45" s="22">
        <v>78323132665.814804</v>
      </c>
      <c r="K45" s="19"/>
      <c r="L45" s="22">
        <v>0</v>
      </c>
      <c r="M45" s="19"/>
      <c r="N45" s="22">
        <v>0</v>
      </c>
      <c r="O45" s="19"/>
      <c r="P45" s="22">
        <v>0</v>
      </c>
      <c r="Q45" s="19"/>
      <c r="R45" s="22">
        <v>0</v>
      </c>
      <c r="S45" s="19"/>
      <c r="T45" s="22">
        <v>18226219</v>
      </c>
      <c r="U45" s="19"/>
      <c r="V45" s="22">
        <v>4268</v>
      </c>
      <c r="W45" s="19"/>
      <c r="X45" s="22">
        <v>56832808418</v>
      </c>
      <c r="Y45" s="19"/>
      <c r="Z45" s="22">
        <v>77326655150.982605</v>
      </c>
      <c r="AA45" s="19"/>
      <c r="AB45" s="23">
        <v>1.21</v>
      </c>
    </row>
    <row r="46" spans="1:28" ht="21.75" customHeight="1" x14ac:dyDescent="0.25">
      <c r="A46" s="40" t="s">
        <v>56</v>
      </c>
      <c r="B46" s="40"/>
      <c r="C46" s="40"/>
      <c r="D46" s="19"/>
      <c r="E46" s="41">
        <v>6984053</v>
      </c>
      <c r="F46" s="41"/>
      <c r="G46" s="19"/>
      <c r="H46" s="22">
        <v>56948127676</v>
      </c>
      <c r="I46" s="19"/>
      <c r="J46" s="22">
        <v>72340827958.052994</v>
      </c>
      <c r="K46" s="19"/>
      <c r="L46" s="22">
        <v>0</v>
      </c>
      <c r="M46" s="19"/>
      <c r="N46" s="22">
        <v>0</v>
      </c>
      <c r="O46" s="19"/>
      <c r="P46" s="22">
        <v>0</v>
      </c>
      <c r="Q46" s="19"/>
      <c r="R46" s="22">
        <v>0</v>
      </c>
      <c r="S46" s="19"/>
      <c r="T46" s="22">
        <v>6984053</v>
      </c>
      <c r="U46" s="19"/>
      <c r="V46" s="22">
        <v>10300</v>
      </c>
      <c r="W46" s="19"/>
      <c r="X46" s="22">
        <v>56948127676</v>
      </c>
      <c r="Y46" s="19"/>
      <c r="Z46" s="22">
        <v>71507728211.895004</v>
      </c>
      <c r="AA46" s="19"/>
      <c r="AB46" s="23">
        <v>1.1200000000000001</v>
      </c>
    </row>
    <row r="47" spans="1:28" ht="21.75" customHeight="1" x14ac:dyDescent="0.25">
      <c r="A47" s="40" t="s">
        <v>57</v>
      </c>
      <c r="B47" s="40"/>
      <c r="C47" s="40"/>
      <c r="D47" s="19"/>
      <c r="E47" s="41">
        <v>2878201</v>
      </c>
      <c r="F47" s="41"/>
      <c r="G47" s="19"/>
      <c r="H47" s="22">
        <v>18852829323</v>
      </c>
      <c r="I47" s="19"/>
      <c r="J47" s="22">
        <v>16479796055.327999</v>
      </c>
      <c r="K47" s="19"/>
      <c r="L47" s="22">
        <v>0</v>
      </c>
      <c r="M47" s="19"/>
      <c r="N47" s="22">
        <v>0</v>
      </c>
      <c r="O47" s="19"/>
      <c r="P47" s="22">
        <v>-2878201</v>
      </c>
      <c r="Q47" s="19"/>
      <c r="R47" s="22">
        <v>19523416615</v>
      </c>
      <c r="S47" s="19"/>
      <c r="T47" s="22">
        <v>0</v>
      </c>
      <c r="U47" s="19"/>
      <c r="V47" s="22">
        <v>0</v>
      </c>
      <c r="W47" s="19"/>
      <c r="X47" s="22">
        <v>0</v>
      </c>
      <c r="Y47" s="19"/>
      <c r="Z47" s="22">
        <v>0</v>
      </c>
      <c r="AA47" s="19"/>
      <c r="AB47" s="23">
        <v>0</v>
      </c>
    </row>
    <row r="48" spans="1:28" ht="21.75" customHeight="1" x14ac:dyDescent="0.25">
      <c r="A48" s="42" t="s">
        <v>58</v>
      </c>
      <c r="B48" s="42"/>
      <c r="C48" s="42"/>
      <c r="D48" s="24"/>
      <c r="E48" s="41">
        <v>0</v>
      </c>
      <c r="F48" s="43"/>
      <c r="G48" s="19"/>
      <c r="H48" s="25">
        <v>0</v>
      </c>
      <c r="I48" s="19"/>
      <c r="J48" s="25">
        <v>0</v>
      </c>
      <c r="K48" s="19"/>
      <c r="L48" s="25">
        <v>17745000</v>
      </c>
      <c r="M48" s="19"/>
      <c r="N48" s="25">
        <v>50455845269</v>
      </c>
      <c r="O48" s="19"/>
      <c r="P48" s="25">
        <v>0</v>
      </c>
      <c r="Q48" s="19"/>
      <c r="R48" s="25">
        <v>0</v>
      </c>
      <c r="S48" s="19"/>
      <c r="T48" s="25">
        <v>17745000</v>
      </c>
      <c r="U48" s="19"/>
      <c r="V48" s="25">
        <v>2870</v>
      </c>
      <c r="W48" s="19"/>
      <c r="X48" s="25">
        <v>50455845269</v>
      </c>
      <c r="Y48" s="19"/>
      <c r="Z48" s="25">
        <v>50625127507.5</v>
      </c>
      <c r="AA48" s="19"/>
      <c r="AB48" s="26">
        <v>0.79</v>
      </c>
    </row>
    <row r="49" spans="1:28" ht="21.75" customHeight="1" x14ac:dyDescent="0.25">
      <c r="A49" s="44" t="s">
        <v>59</v>
      </c>
      <c r="B49" s="44"/>
      <c r="C49" s="44"/>
      <c r="D49" s="44"/>
      <c r="E49" s="19"/>
      <c r="F49" s="27">
        <v>2271376232</v>
      </c>
      <c r="G49" s="67"/>
      <c r="H49" s="27">
        <v>4596199931090</v>
      </c>
      <c r="I49" s="67"/>
      <c r="J49" s="27">
        <v>6185409234953.6396</v>
      </c>
      <c r="K49" s="67"/>
      <c r="L49" s="27">
        <v>203071147</v>
      </c>
      <c r="M49" s="67"/>
      <c r="N49" s="27">
        <v>242548886092</v>
      </c>
      <c r="O49" s="67"/>
      <c r="P49" s="27">
        <v>-273351675</v>
      </c>
      <c r="Q49" s="67"/>
      <c r="R49" s="27">
        <v>1117778242451</v>
      </c>
      <c r="S49" s="67"/>
      <c r="T49" s="27">
        <v>2201095704</v>
      </c>
      <c r="U49" s="67"/>
      <c r="V49" s="27"/>
      <c r="W49" s="67"/>
      <c r="X49" s="27">
        <v>4063733749167</v>
      </c>
      <c r="Y49" s="67"/>
      <c r="Z49" s="27">
        <f>SUM(Z9:Z48)</f>
        <v>5433225623159.7246</v>
      </c>
      <c r="AA49" s="67"/>
      <c r="AB49" s="28">
        <f>SUM(AB9:AB48)</f>
        <v>84.940000000000012</v>
      </c>
    </row>
    <row r="50" spans="1:28" ht="13.5" thickTop="1" x14ac:dyDescent="0.2"/>
  </sheetData>
  <mergeCells count="94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47:C47"/>
    <mergeCell ref="E47:F47"/>
    <mergeCell ref="A48:C48"/>
    <mergeCell ref="E48:F48"/>
    <mergeCell ref="A49:D49"/>
  </mergeCells>
  <pageMargins left="0.39" right="0.39" top="0.39" bottom="0.39" header="0" footer="0"/>
  <pageSetup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3"/>
  <sheetViews>
    <sheetView rightToLeft="1" workbookViewId="0">
      <selection activeCell="G25" sqref="G25"/>
    </sheetView>
  </sheetViews>
  <sheetFormatPr defaultRowHeight="12.75" x14ac:dyDescent="0.2"/>
  <cols>
    <col min="1" max="1" width="5.140625" customWidth="1"/>
    <col min="2" max="2" width="26.85546875" customWidth="1"/>
    <col min="3" max="3" width="1.28515625" customWidth="1"/>
    <col min="4" max="4" width="14.28515625" customWidth="1"/>
    <col min="5" max="5" width="1.28515625" customWidth="1"/>
    <col min="6" max="6" width="17.7109375" bestFit="1" customWidth="1"/>
    <col min="7" max="7" width="1.28515625" customWidth="1"/>
    <col min="8" max="8" width="17.85546875" bestFit="1" customWidth="1"/>
    <col min="9" max="9" width="1.28515625" customWidth="1"/>
    <col min="10" max="10" width="16.140625" bestFit="1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21.75" customHeight="1" x14ac:dyDescent="0.2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ht="21.75" customHeight="1" x14ac:dyDescent="0.2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4.45" customHeight="1" x14ac:dyDescent="0.2"/>
    <row r="5" spans="1:12" ht="14.45" customHeight="1" x14ac:dyDescent="0.2">
      <c r="A5" s="1" t="s">
        <v>61</v>
      </c>
      <c r="B5" s="49" t="s">
        <v>62</v>
      </c>
      <c r="C5" s="49"/>
      <c r="D5" s="49"/>
      <c r="E5" s="49"/>
      <c r="F5" s="49"/>
      <c r="G5" s="49"/>
      <c r="H5" s="49"/>
      <c r="I5" s="49"/>
      <c r="J5" s="49"/>
      <c r="K5" s="49"/>
      <c r="L5" s="49"/>
    </row>
    <row r="6" spans="1:12" ht="14.45" customHeight="1" x14ac:dyDescent="0.2">
      <c r="D6" s="2" t="s">
        <v>7</v>
      </c>
      <c r="F6" s="45" t="s">
        <v>8</v>
      </c>
      <c r="G6" s="45"/>
      <c r="H6" s="45"/>
      <c r="J6" s="2" t="s">
        <v>9</v>
      </c>
    </row>
    <row r="7" spans="1:12" ht="14.45" customHeight="1" x14ac:dyDescent="0.2">
      <c r="D7" s="3"/>
      <c r="F7" s="3"/>
      <c r="G7" s="3"/>
      <c r="H7" s="3"/>
      <c r="J7" s="3"/>
    </row>
    <row r="8" spans="1:12" ht="14.45" customHeight="1" x14ac:dyDescent="0.2">
      <c r="A8" s="45" t="s">
        <v>63</v>
      </c>
      <c r="B8" s="45"/>
      <c r="D8" s="2" t="s">
        <v>64</v>
      </c>
      <c r="F8" s="2" t="s">
        <v>65</v>
      </c>
      <c r="H8" s="2" t="s">
        <v>66</v>
      </c>
      <c r="J8" s="2" t="s">
        <v>64</v>
      </c>
      <c r="L8" s="2" t="s">
        <v>18</v>
      </c>
    </row>
    <row r="9" spans="1:12" ht="21.75" customHeight="1" x14ac:dyDescent="0.2">
      <c r="A9" s="51" t="s">
        <v>150</v>
      </c>
      <c r="B9" s="51"/>
      <c r="C9" s="8"/>
      <c r="D9" s="9">
        <v>9850110</v>
      </c>
      <c r="E9" s="8"/>
      <c r="F9" s="9">
        <v>6216000000</v>
      </c>
      <c r="G9" s="8"/>
      <c r="H9" s="9">
        <v>0</v>
      </c>
      <c r="I9" s="8"/>
      <c r="J9" s="9">
        <v>6225850110</v>
      </c>
      <c r="K9" s="8"/>
      <c r="L9" s="15" t="s">
        <v>67</v>
      </c>
    </row>
    <row r="10" spans="1:12" ht="21.75" customHeight="1" x14ac:dyDescent="0.2">
      <c r="A10" s="51" t="s">
        <v>150</v>
      </c>
      <c r="B10" s="51"/>
      <c r="C10" s="8"/>
      <c r="D10" s="11">
        <v>8438689963</v>
      </c>
      <c r="E10" s="8"/>
      <c r="F10" s="11">
        <v>840472755518</v>
      </c>
      <c r="G10" s="8"/>
      <c r="H10" s="11">
        <v>0</v>
      </c>
      <c r="I10" s="8"/>
      <c r="J10" s="11">
        <v>848911445481</v>
      </c>
      <c r="K10" s="8"/>
      <c r="L10" s="16" t="s">
        <v>68</v>
      </c>
    </row>
    <row r="11" spans="1:12" ht="21.75" customHeight="1" x14ac:dyDescent="0.2">
      <c r="A11" s="51" t="s">
        <v>150</v>
      </c>
      <c r="B11" s="51"/>
      <c r="C11" s="8"/>
      <c r="D11" s="11">
        <v>10198105</v>
      </c>
      <c r="E11" s="8"/>
      <c r="F11" s="11">
        <v>43307</v>
      </c>
      <c r="G11" s="8"/>
      <c r="H11" s="11">
        <v>0</v>
      </c>
      <c r="I11" s="8"/>
      <c r="J11" s="11">
        <v>10241412</v>
      </c>
      <c r="K11" s="8"/>
      <c r="L11" s="16" t="s">
        <v>69</v>
      </c>
    </row>
    <row r="12" spans="1:12" ht="21.75" customHeight="1" x14ac:dyDescent="0.2">
      <c r="A12" s="52" t="s">
        <v>150</v>
      </c>
      <c r="B12" s="52"/>
      <c r="C12" s="8"/>
      <c r="D12" s="13">
        <v>226611151</v>
      </c>
      <c r="E12" s="8"/>
      <c r="F12" s="13">
        <v>1064084804606</v>
      </c>
      <c r="G12" s="8"/>
      <c r="H12" s="13">
        <v>1013289118929</v>
      </c>
      <c r="I12" s="8"/>
      <c r="J12" s="13">
        <v>51022296828</v>
      </c>
      <c r="K12" s="8"/>
      <c r="L12" s="17" t="s">
        <v>70</v>
      </c>
    </row>
    <row r="13" spans="1:12" ht="21.75" customHeight="1" x14ac:dyDescent="0.2">
      <c r="A13" s="50" t="s">
        <v>59</v>
      </c>
      <c r="B13" s="50"/>
      <c r="C13" s="8"/>
      <c r="D13" s="37">
        <v>8685349329</v>
      </c>
      <c r="E13" s="8"/>
      <c r="F13" s="14">
        <v>1910773603431</v>
      </c>
      <c r="G13" s="8"/>
      <c r="H13" s="14">
        <v>1013289118929</v>
      </c>
      <c r="I13" s="8"/>
      <c r="J13" s="37">
        <v>906169833831</v>
      </c>
      <c r="K13" s="8"/>
      <c r="L13" s="18">
        <v>0</v>
      </c>
    </row>
  </sheetData>
  <mergeCells count="11">
    <mergeCell ref="A1:L1"/>
    <mergeCell ref="A2:L2"/>
    <mergeCell ref="A3:L3"/>
    <mergeCell ref="B5:L5"/>
    <mergeCell ref="F6:H6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1"/>
  <sheetViews>
    <sheetView rightToLeft="1" workbookViewId="0">
      <selection activeCell="F17" sqref="F17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ht="21.75" customHeight="1" x14ac:dyDescent="0.2">
      <c r="A2" s="38" t="s">
        <v>71</v>
      </c>
      <c r="B2" s="38"/>
      <c r="C2" s="38"/>
      <c r="D2" s="38"/>
      <c r="E2" s="38"/>
      <c r="F2" s="38"/>
      <c r="G2" s="38"/>
      <c r="H2" s="38"/>
      <c r="I2" s="38"/>
      <c r="J2" s="38"/>
    </row>
    <row r="3" spans="1:10" ht="21.75" customHeight="1" x14ac:dyDescent="0.2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</row>
    <row r="4" spans="1:10" ht="14.45" customHeight="1" x14ac:dyDescent="0.2"/>
    <row r="5" spans="1:10" ht="29.1" customHeight="1" x14ac:dyDescent="0.2">
      <c r="A5" s="1" t="s">
        <v>72</v>
      </c>
      <c r="B5" s="49" t="s">
        <v>73</v>
      </c>
      <c r="C5" s="49"/>
      <c r="D5" s="49"/>
      <c r="E5" s="49"/>
      <c r="F5" s="49"/>
      <c r="G5" s="49"/>
      <c r="H5" s="49"/>
      <c r="I5" s="49"/>
      <c r="J5" s="49"/>
    </row>
    <row r="6" spans="1:10" ht="14.45" customHeight="1" x14ac:dyDescent="0.2"/>
    <row r="7" spans="1:10" ht="14.45" customHeight="1" x14ac:dyDescent="0.2">
      <c r="A7" s="45" t="s">
        <v>74</v>
      </c>
      <c r="B7" s="45"/>
      <c r="D7" s="2" t="s">
        <v>75</v>
      </c>
      <c r="F7" s="2" t="s">
        <v>64</v>
      </c>
      <c r="H7" s="2" t="s">
        <v>76</v>
      </c>
      <c r="J7" s="2" t="s">
        <v>77</v>
      </c>
    </row>
    <row r="8" spans="1:10" ht="21.75" customHeight="1" x14ac:dyDescent="0.2">
      <c r="A8" s="53" t="s">
        <v>78</v>
      </c>
      <c r="B8" s="53"/>
      <c r="C8" s="8"/>
      <c r="D8" s="7" t="s">
        <v>79</v>
      </c>
      <c r="E8" s="8"/>
      <c r="F8" s="9">
        <v>135620637135</v>
      </c>
      <c r="G8" s="8"/>
      <c r="H8" s="15">
        <v>104.92</v>
      </c>
      <c r="I8" s="8"/>
      <c r="J8" s="15">
        <v>2.12</v>
      </c>
    </row>
    <row r="9" spans="1:10" ht="21.75" customHeight="1" x14ac:dyDescent="0.2">
      <c r="A9" s="54" t="s">
        <v>82</v>
      </c>
      <c r="B9" s="54"/>
      <c r="C9" s="8"/>
      <c r="D9" s="10" t="s">
        <v>80</v>
      </c>
      <c r="E9" s="8"/>
      <c r="F9" s="35">
        <v>473761146</v>
      </c>
      <c r="G9" s="8"/>
      <c r="H9" s="16">
        <v>0.37</v>
      </c>
      <c r="I9" s="8"/>
      <c r="J9" s="16">
        <v>0.01</v>
      </c>
    </row>
    <row r="10" spans="1:10" ht="21.75" customHeight="1" x14ac:dyDescent="0.2">
      <c r="A10" s="55" t="s">
        <v>83</v>
      </c>
      <c r="B10" s="55"/>
      <c r="C10" s="8"/>
      <c r="D10" s="12" t="s">
        <v>81</v>
      </c>
      <c r="E10" s="8"/>
      <c r="F10" s="36">
        <v>4451818441</v>
      </c>
      <c r="G10" s="8"/>
      <c r="H10" s="17">
        <v>3.44</v>
      </c>
      <c r="I10" s="8"/>
      <c r="J10" s="17">
        <v>7.0000000000000007E-2</v>
      </c>
    </row>
    <row r="11" spans="1:10" ht="21.75" customHeight="1" x14ac:dyDescent="0.2">
      <c r="A11" s="50" t="s">
        <v>59</v>
      </c>
      <c r="B11" s="50"/>
      <c r="C11" s="8"/>
      <c r="D11" s="14"/>
      <c r="E11" s="8"/>
      <c r="F11" s="14">
        <v>140546216722</v>
      </c>
      <c r="G11" s="8"/>
      <c r="H11" s="18">
        <v>108.73</v>
      </c>
      <c r="I11" s="8"/>
      <c r="J11" s="18">
        <v>2.2000000000000002</v>
      </c>
    </row>
  </sheetData>
  <mergeCells count="9">
    <mergeCell ref="A11:B11"/>
    <mergeCell ref="A8:B8"/>
    <mergeCell ref="A9:B9"/>
    <mergeCell ref="A10:B10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83"/>
  <sheetViews>
    <sheetView rightToLeft="1" tabSelected="1" zoomScaleNormal="100" workbookViewId="0">
      <pane ySplit="8" topLeftCell="A60" activePane="bottomLeft" state="frozen"/>
      <selection pane="bottomLeft" activeCell="Q80" sqref="Q80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6.85546875" bestFit="1" customWidth="1"/>
    <col min="7" max="7" width="1.28515625" customWidth="1"/>
    <col min="8" max="8" width="15.85546875" bestFit="1" customWidth="1"/>
    <col min="9" max="9" width="1.28515625" customWidth="1"/>
    <col min="10" max="10" width="15.85546875" bestFit="1" customWidth="1"/>
    <col min="11" max="11" width="1.28515625" customWidth="1"/>
    <col min="12" max="12" width="15.5703125" customWidth="1"/>
    <col min="13" max="13" width="1.28515625" customWidth="1"/>
    <col min="14" max="14" width="16" bestFit="1" customWidth="1"/>
    <col min="15" max="16" width="1.28515625" customWidth="1"/>
    <col min="17" max="17" width="20.28515625" bestFit="1" customWidth="1"/>
    <col min="18" max="18" width="1.28515625" customWidth="1"/>
    <col min="19" max="19" width="20.28515625" bestFit="1" customWidth="1"/>
    <col min="20" max="20" width="1.28515625" customWidth="1"/>
    <col min="21" max="21" width="17.7109375" bestFit="1" customWidth="1"/>
    <col min="22" max="22" width="1.28515625" customWidth="1"/>
    <col min="23" max="23" width="17.85546875" customWidth="1"/>
    <col min="24" max="24" width="0.28515625" customWidth="1"/>
  </cols>
  <sheetData>
    <row r="1" spans="1:23" ht="29.1" customHeight="1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ht="21.75" customHeight="1" x14ac:dyDescent="0.2">
      <c r="A2" s="38" t="s">
        <v>71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</row>
    <row r="3" spans="1:23" ht="21.75" customHeight="1" x14ac:dyDescent="0.2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</row>
    <row r="4" spans="1:23" ht="14.45" customHeight="1" x14ac:dyDescent="0.2"/>
    <row r="5" spans="1:23" ht="14.45" customHeight="1" x14ac:dyDescent="0.2">
      <c r="A5" s="1" t="s">
        <v>84</v>
      </c>
      <c r="B5" s="49" t="s">
        <v>85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</row>
    <row r="6" spans="1:23" ht="14.45" customHeight="1" x14ac:dyDescent="0.2">
      <c r="D6" s="45" t="s">
        <v>86</v>
      </c>
      <c r="E6" s="45"/>
      <c r="F6" s="45"/>
      <c r="G6" s="45"/>
      <c r="H6" s="45"/>
      <c r="I6" s="45"/>
      <c r="J6" s="45"/>
      <c r="K6" s="45"/>
      <c r="L6" s="45"/>
      <c r="N6" s="45" t="s">
        <v>87</v>
      </c>
      <c r="O6" s="45"/>
      <c r="P6" s="45"/>
      <c r="Q6" s="45"/>
      <c r="R6" s="45"/>
      <c r="S6" s="45"/>
      <c r="T6" s="45"/>
      <c r="U6" s="45"/>
      <c r="V6" s="45"/>
      <c r="W6" s="45"/>
    </row>
    <row r="7" spans="1:23" ht="24" customHeight="1" x14ac:dyDescent="0.2">
      <c r="D7" s="3"/>
      <c r="E7" s="3"/>
      <c r="F7" s="3"/>
      <c r="G7" s="3"/>
      <c r="H7" s="3"/>
      <c r="I7" s="3"/>
      <c r="J7" s="48" t="s">
        <v>59</v>
      </c>
      <c r="K7" s="48"/>
      <c r="L7" s="48"/>
      <c r="N7" s="3"/>
      <c r="O7" s="3"/>
      <c r="P7" s="3"/>
      <c r="Q7" s="3"/>
      <c r="R7" s="3"/>
      <c r="S7" s="3"/>
      <c r="T7" s="3"/>
      <c r="U7" s="48" t="s">
        <v>59</v>
      </c>
      <c r="V7" s="48"/>
      <c r="W7" s="48"/>
    </row>
    <row r="8" spans="1:23" ht="21.75" customHeight="1" x14ac:dyDescent="0.2">
      <c r="A8" s="45" t="s">
        <v>88</v>
      </c>
      <c r="B8" s="45"/>
      <c r="D8" s="2" t="s">
        <v>89</v>
      </c>
      <c r="F8" s="2" t="s">
        <v>90</v>
      </c>
      <c r="H8" s="2" t="s">
        <v>91</v>
      </c>
      <c r="J8" s="4" t="s">
        <v>64</v>
      </c>
      <c r="K8" s="3"/>
      <c r="L8" s="4" t="s">
        <v>76</v>
      </c>
      <c r="N8" s="2" t="s">
        <v>89</v>
      </c>
      <c r="P8" s="45" t="s">
        <v>90</v>
      </c>
      <c r="Q8" s="45"/>
      <c r="S8" s="2" t="s">
        <v>91</v>
      </c>
      <c r="U8" s="4" t="s">
        <v>64</v>
      </c>
      <c r="V8" s="3"/>
      <c r="W8" s="4" t="s">
        <v>76</v>
      </c>
    </row>
    <row r="9" spans="1:23" ht="21.75" customHeight="1" x14ac:dyDescent="0.2">
      <c r="A9" s="53" t="s">
        <v>31</v>
      </c>
      <c r="B9" s="53"/>
      <c r="C9" s="8"/>
      <c r="D9" s="9">
        <v>0</v>
      </c>
      <c r="E9" s="8"/>
      <c r="F9" s="9">
        <v>13501278236</v>
      </c>
      <c r="G9" s="8"/>
      <c r="H9" s="9">
        <v>4189057459</v>
      </c>
      <c r="I9" s="8"/>
      <c r="J9" s="9">
        <v>17690335695</v>
      </c>
      <c r="K9" s="8"/>
      <c r="L9" s="15">
        <v>13.69</v>
      </c>
      <c r="M9" s="8"/>
      <c r="N9" s="9">
        <v>0</v>
      </c>
      <c r="O9" s="8"/>
      <c r="P9" s="58">
        <v>18897203745</v>
      </c>
      <c r="Q9" s="58"/>
      <c r="R9" s="8"/>
      <c r="S9" s="9">
        <v>4189057459</v>
      </c>
      <c r="T9" s="8"/>
      <c r="U9" s="9">
        <v>23086261204</v>
      </c>
      <c r="V9" s="8"/>
      <c r="W9" s="15">
        <v>1.01</v>
      </c>
    </row>
    <row r="10" spans="1:23" ht="21.75" customHeight="1" x14ac:dyDescent="0.2">
      <c r="A10" s="54" t="s">
        <v>35</v>
      </c>
      <c r="B10" s="54"/>
      <c r="C10" s="8"/>
      <c r="D10" s="11">
        <v>0</v>
      </c>
      <c r="E10" s="8"/>
      <c r="F10" s="11">
        <v>-19041396536</v>
      </c>
      <c r="G10" s="8"/>
      <c r="H10" s="11">
        <v>5853396111</v>
      </c>
      <c r="I10" s="8"/>
      <c r="J10" s="11">
        <v>-13188000425</v>
      </c>
      <c r="K10" s="8"/>
      <c r="L10" s="16">
        <v>-10.199999999999999</v>
      </c>
      <c r="M10" s="8"/>
      <c r="N10" s="11">
        <v>0</v>
      </c>
      <c r="O10" s="8"/>
      <c r="P10" s="56">
        <v>32569770463</v>
      </c>
      <c r="Q10" s="56"/>
      <c r="R10" s="8"/>
      <c r="S10" s="11">
        <v>16796713681</v>
      </c>
      <c r="T10" s="8"/>
      <c r="U10" s="11">
        <v>49366484144</v>
      </c>
      <c r="V10" s="8"/>
      <c r="W10" s="16">
        <v>2.17</v>
      </c>
    </row>
    <row r="11" spans="1:23" ht="21.75" customHeight="1" x14ac:dyDescent="0.2">
      <c r="A11" s="54" t="s">
        <v>52</v>
      </c>
      <c r="B11" s="54"/>
      <c r="C11" s="8"/>
      <c r="D11" s="11">
        <v>0</v>
      </c>
      <c r="E11" s="8"/>
      <c r="F11" s="11">
        <v>-48423917410</v>
      </c>
      <c r="G11" s="8"/>
      <c r="H11" s="11">
        <v>35946846584</v>
      </c>
      <c r="I11" s="8"/>
      <c r="J11" s="11">
        <v>-12477070826</v>
      </c>
      <c r="K11" s="8"/>
      <c r="L11" s="16">
        <v>-9.65</v>
      </c>
      <c r="M11" s="8"/>
      <c r="N11" s="11">
        <v>0</v>
      </c>
      <c r="O11" s="8"/>
      <c r="P11" s="56">
        <v>89262803536</v>
      </c>
      <c r="Q11" s="56"/>
      <c r="R11" s="8"/>
      <c r="S11" s="11">
        <v>51802984279</v>
      </c>
      <c r="T11" s="8"/>
      <c r="U11" s="11">
        <v>141065787815</v>
      </c>
      <c r="V11" s="8"/>
      <c r="W11" s="16">
        <v>6.19</v>
      </c>
    </row>
    <row r="12" spans="1:23" ht="21.75" customHeight="1" x14ac:dyDescent="0.2">
      <c r="A12" s="54" t="s">
        <v>38</v>
      </c>
      <c r="B12" s="54"/>
      <c r="C12" s="8"/>
      <c r="D12" s="11">
        <v>0</v>
      </c>
      <c r="E12" s="8"/>
      <c r="F12" s="11">
        <v>0</v>
      </c>
      <c r="G12" s="8"/>
      <c r="H12" s="11">
        <v>40177458396</v>
      </c>
      <c r="I12" s="8"/>
      <c r="J12" s="11">
        <v>40177458396</v>
      </c>
      <c r="K12" s="8"/>
      <c r="L12" s="16">
        <v>31.08</v>
      </c>
      <c r="M12" s="8"/>
      <c r="N12" s="11">
        <v>5424439140</v>
      </c>
      <c r="O12" s="8"/>
      <c r="P12" s="56">
        <v>0</v>
      </c>
      <c r="Q12" s="56"/>
      <c r="R12" s="8"/>
      <c r="S12" s="11">
        <v>40177458396</v>
      </c>
      <c r="T12" s="8"/>
      <c r="U12" s="11">
        <v>45601897536</v>
      </c>
      <c r="V12" s="8"/>
      <c r="W12" s="16">
        <v>2</v>
      </c>
    </row>
    <row r="13" spans="1:23" ht="21.75" customHeight="1" x14ac:dyDescent="0.2">
      <c r="A13" s="54" t="s">
        <v>51</v>
      </c>
      <c r="B13" s="54"/>
      <c r="C13" s="8"/>
      <c r="D13" s="11">
        <v>0</v>
      </c>
      <c r="E13" s="8"/>
      <c r="F13" s="11">
        <v>4963363699</v>
      </c>
      <c r="G13" s="8"/>
      <c r="H13" s="11">
        <v>361585159</v>
      </c>
      <c r="I13" s="8"/>
      <c r="J13" s="11">
        <v>5324948858</v>
      </c>
      <c r="K13" s="8"/>
      <c r="L13" s="16">
        <v>4.12</v>
      </c>
      <c r="M13" s="8"/>
      <c r="N13" s="11">
        <v>0</v>
      </c>
      <c r="O13" s="8"/>
      <c r="P13" s="56">
        <v>-6247507084</v>
      </c>
      <c r="Q13" s="56"/>
      <c r="R13" s="8"/>
      <c r="S13" s="11">
        <v>361585159</v>
      </c>
      <c r="T13" s="8"/>
      <c r="U13" s="11">
        <v>-5885921925</v>
      </c>
      <c r="V13" s="8"/>
      <c r="W13" s="16">
        <v>-0.26</v>
      </c>
    </row>
    <row r="14" spans="1:23" ht="21.75" customHeight="1" x14ac:dyDescent="0.2">
      <c r="A14" s="54" t="s">
        <v>29</v>
      </c>
      <c r="B14" s="54"/>
      <c r="C14" s="8"/>
      <c r="D14" s="11">
        <v>0</v>
      </c>
      <c r="E14" s="8"/>
      <c r="F14" s="11">
        <v>0</v>
      </c>
      <c r="G14" s="8"/>
      <c r="H14" s="11">
        <v>-5424571166</v>
      </c>
      <c r="I14" s="8"/>
      <c r="J14" s="11">
        <v>-5424571166</v>
      </c>
      <c r="K14" s="8"/>
      <c r="L14" s="16">
        <v>-4.2</v>
      </c>
      <c r="M14" s="8"/>
      <c r="N14" s="11">
        <v>0</v>
      </c>
      <c r="O14" s="8"/>
      <c r="P14" s="56">
        <v>0</v>
      </c>
      <c r="Q14" s="56"/>
      <c r="R14" s="8"/>
      <c r="S14" s="11">
        <v>-5424571166</v>
      </c>
      <c r="T14" s="8"/>
      <c r="U14" s="11">
        <v>-5424571166</v>
      </c>
      <c r="V14" s="8"/>
      <c r="W14" s="16">
        <v>-0.24</v>
      </c>
    </row>
    <row r="15" spans="1:23" ht="21.75" customHeight="1" x14ac:dyDescent="0.2">
      <c r="A15" s="54" t="s">
        <v>41</v>
      </c>
      <c r="B15" s="54"/>
      <c r="C15" s="8"/>
      <c r="D15" s="11">
        <v>0</v>
      </c>
      <c r="E15" s="8"/>
      <c r="F15" s="11">
        <v>1340190352</v>
      </c>
      <c r="G15" s="8"/>
      <c r="H15" s="11">
        <v>842875826</v>
      </c>
      <c r="I15" s="8"/>
      <c r="J15" s="11">
        <v>2183066178</v>
      </c>
      <c r="K15" s="8"/>
      <c r="L15" s="16">
        <v>1.69</v>
      </c>
      <c r="M15" s="8"/>
      <c r="N15" s="11">
        <v>1597176375</v>
      </c>
      <c r="O15" s="8"/>
      <c r="P15" s="56">
        <v>18</v>
      </c>
      <c r="Q15" s="56"/>
      <c r="R15" s="8"/>
      <c r="S15" s="11">
        <v>1058838439</v>
      </c>
      <c r="T15" s="8"/>
      <c r="U15" s="11">
        <v>2656014832</v>
      </c>
      <c r="V15" s="8"/>
      <c r="W15" s="16">
        <v>0.12</v>
      </c>
    </row>
    <row r="16" spans="1:23" ht="21.75" customHeight="1" x14ac:dyDescent="0.2">
      <c r="A16" s="54" t="s">
        <v>22</v>
      </c>
      <c r="B16" s="54"/>
      <c r="C16" s="8"/>
      <c r="D16" s="11">
        <v>0</v>
      </c>
      <c r="E16" s="8"/>
      <c r="F16" s="11">
        <v>-121428876349</v>
      </c>
      <c r="G16" s="8"/>
      <c r="H16" s="11">
        <v>80229319227</v>
      </c>
      <c r="I16" s="8"/>
      <c r="J16" s="11">
        <v>-41199557122</v>
      </c>
      <c r="K16" s="8"/>
      <c r="L16" s="16">
        <v>-31.87</v>
      </c>
      <c r="M16" s="8"/>
      <c r="N16" s="11">
        <v>0</v>
      </c>
      <c r="O16" s="8"/>
      <c r="P16" s="56">
        <v>149160353278</v>
      </c>
      <c r="Q16" s="56"/>
      <c r="R16" s="8"/>
      <c r="S16" s="11">
        <v>105722109571</v>
      </c>
      <c r="T16" s="8"/>
      <c r="U16" s="11">
        <v>254882462849</v>
      </c>
      <c r="V16" s="8"/>
      <c r="W16" s="16">
        <v>11.19</v>
      </c>
    </row>
    <row r="17" spans="1:23" ht="21.75" customHeight="1" x14ac:dyDescent="0.2">
      <c r="A17" s="54" t="s">
        <v>20</v>
      </c>
      <c r="B17" s="54"/>
      <c r="C17" s="8"/>
      <c r="D17" s="11">
        <v>0</v>
      </c>
      <c r="E17" s="8"/>
      <c r="F17" s="11">
        <v>-53736319710</v>
      </c>
      <c r="G17" s="8"/>
      <c r="H17" s="11">
        <v>23948437715</v>
      </c>
      <c r="I17" s="8"/>
      <c r="J17" s="11">
        <v>-29787881995</v>
      </c>
      <c r="K17" s="8"/>
      <c r="L17" s="16">
        <v>-23.04</v>
      </c>
      <c r="M17" s="8"/>
      <c r="N17" s="11">
        <v>0</v>
      </c>
      <c r="O17" s="8"/>
      <c r="P17" s="56">
        <v>155433054965</v>
      </c>
      <c r="Q17" s="56"/>
      <c r="R17" s="8"/>
      <c r="S17" s="11">
        <v>32707577363</v>
      </c>
      <c r="T17" s="8"/>
      <c r="U17" s="11">
        <v>188140632328</v>
      </c>
      <c r="V17" s="8"/>
      <c r="W17" s="16">
        <v>8.26</v>
      </c>
    </row>
    <row r="18" spans="1:23" ht="21.75" customHeight="1" x14ac:dyDescent="0.2">
      <c r="A18" s="54" t="s">
        <v>37</v>
      </c>
      <c r="B18" s="54"/>
      <c r="C18" s="8"/>
      <c r="D18" s="11">
        <v>0</v>
      </c>
      <c r="E18" s="8"/>
      <c r="F18" s="11">
        <v>-29165332215</v>
      </c>
      <c r="G18" s="8"/>
      <c r="H18" s="11">
        <v>55805965475</v>
      </c>
      <c r="I18" s="8"/>
      <c r="J18" s="11">
        <v>26640633260</v>
      </c>
      <c r="K18" s="8"/>
      <c r="L18" s="16">
        <v>20.61</v>
      </c>
      <c r="M18" s="8"/>
      <c r="N18" s="11">
        <v>0</v>
      </c>
      <c r="O18" s="8"/>
      <c r="P18" s="56">
        <v>65277324255</v>
      </c>
      <c r="Q18" s="56"/>
      <c r="R18" s="8"/>
      <c r="S18" s="11">
        <v>55805965475</v>
      </c>
      <c r="T18" s="8"/>
      <c r="U18" s="11">
        <v>121083289730</v>
      </c>
      <c r="V18" s="8"/>
      <c r="W18" s="16">
        <v>5.32</v>
      </c>
    </row>
    <row r="19" spans="1:23" ht="21.75" customHeight="1" x14ac:dyDescent="0.2">
      <c r="A19" s="54" t="s">
        <v>57</v>
      </c>
      <c r="B19" s="54"/>
      <c r="C19" s="8"/>
      <c r="D19" s="11">
        <v>0</v>
      </c>
      <c r="E19" s="8"/>
      <c r="F19" s="11">
        <v>0</v>
      </c>
      <c r="G19" s="8"/>
      <c r="H19" s="11">
        <v>670587292</v>
      </c>
      <c r="I19" s="8"/>
      <c r="J19" s="11">
        <v>670587292</v>
      </c>
      <c r="K19" s="8"/>
      <c r="L19" s="16">
        <v>0.52</v>
      </c>
      <c r="M19" s="8"/>
      <c r="N19" s="11">
        <v>2417540000</v>
      </c>
      <c r="O19" s="8"/>
      <c r="P19" s="56">
        <v>0</v>
      </c>
      <c r="Q19" s="56"/>
      <c r="R19" s="8"/>
      <c r="S19" s="11">
        <v>670587292</v>
      </c>
      <c r="T19" s="8"/>
      <c r="U19" s="11">
        <v>3088127292</v>
      </c>
      <c r="V19" s="8"/>
      <c r="W19" s="16">
        <v>0.14000000000000001</v>
      </c>
    </row>
    <row r="20" spans="1:23" ht="21.75" customHeight="1" x14ac:dyDescent="0.2">
      <c r="A20" s="54" t="s">
        <v>32</v>
      </c>
      <c r="B20" s="54"/>
      <c r="C20" s="8"/>
      <c r="D20" s="11">
        <v>0</v>
      </c>
      <c r="E20" s="8"/>
      <c r="F20" s="11">
        <v>-66049495569</v>
      </c>
      <c r="G20" s="8"/>
      <c r="H20" s="11">
        <v>86698114206</v>
      </c>
      <c r="I20" s="8"/>
      <c r="J20" s="11">
        <v>20648618637</v>
      </c>
      <c r="K20" s="8"/>
      <c r="L20" s="16">
        <v>15.97</v>
      </c>
      <c r="M20" s="8"/>
      <c r="N20" s="11">
        <v>0</v>
      </c>
      <c r="O20" s="8"/>
      <c r="P20" s="56">
        <v>31836082747</v>
      </c>
      <c r="Q20" s="56"/>
      <c r="R20" s="8"/>
      <c r="S20" s="11">
        <v>86698114206</v>
      </c>
      <c r="T20" s="8"/>
      <c r="U20" s="11">
        <v>118534196953</v>
      </c>
      <c r="V20" s="8"/>
      <c r="W20" s="16">
        <v>5.21</v>
      </c>
    </row>
    <row r="21" spans="1:23" ht="21.75" customHeight="1" x14ac:dyDescent="0.2">
      <c r="A21" s="54" t="s">
        <v>24</v>
      </c>
      <c r="B21" s="54"/>
      <c r="C21" s="8"/>
      <c r="D21" s="11">
        <v>0</v>
      </c>
      <c r="E21" s="8"/>
      <c r="F21" s="11">
        <v>0</v>
      </c>
      <c r="G21" s="8"/>
      <c r="H21" s="11">
        <v>-11135445856</v>
      </c>
      <c r="I21" s="8"/>
      <c r="J21" s="11">
        <v>-11135445856</v>
      </c>
      <c r="K21" s="8"/>
      <c r="L21" s="16">
        <v>-8.61</v>
      </c>
      <c r="M21" s="8"/>
      <c r="N21" s="11">
        <v>10594047200</v>
      </c>
      <c r="O21" s="8"/>
      <c r="P21" s="56">
        <v>0</v>
      </c>
      <c r="Q21" s="56"/>
      <c r="R21" s="8"/>
      <c r="S21" s="11">
        <v>-11135445856</v>
      </c>
      <c r="T21" s="8"/>
      <c r="U21" s="11">
        <v>-541398656</v>
      </c>
      <c r="V21" s="8"/>
      <c r="W21" s="16">
        <v>-0.02</v>
      </c>
    </row>
    <row r="22" spans="1:23" ht="21.75" customHeight="1" x14ac:dyDescent="0.2">
      <c r="A22" s="54" t="s">
        <v>42</v>
      </c>
      <c r="B22" s="54"/>
      <c r="C22" s="8"/>
      <c r="D22" s="11">
        <v>0</v>
      </c>
      <c r="E22" s="8"/>
      <c r="F22" s="11">
        <v>-4327130497</v>
      </c>
      <c r="G22" s="8"/>
      <c r="H22" s="11">
        <v>-693719249</v>
      </c>
      <c r="I22" s="8"/>
      <c r="J22" s="11">
        <v>-5020849746</v>
      </c>
      <c r="K22" s="8"/>
      <c r="L22" s="16">
        <v>-3.88</v>
      </c>
      <c r="M22" s="8"/>
      <c r="N22" s="11">
        <v>5600000000</v>
      </c>
      <c r="O22" s="8"/>
      <c r="P22" s="56">
        <v>-10140781104</v>
      </c>
      <c r="Q22" s="56"/>
      <c r="R22" s="8"/>
      <c r="S22" s="11">
        <v>-693719249</v>
      </c>
      <c r="T22" s="8"/>
      <c r="U22" s="11">
        <v>-5234500353</v>
      </c>
      <c r="V22" s="8"/>
      <c r="W22" s="16">
        <v>-0.23</v>
      </c>
    </row>
    <row r="23" spans="1:23" ht="21.75" customHeight="1" x14ac:dyDescent="0.2">
      <c r="A23" s="54" t="s">
        <v>45</v>
      </c>
      <c r="B23" s="54"/>
      <c r="C23" s="8"/>
      <c r="D23" s="11">
        <v>0</v>
      </c>
      <c r="E23" s="8"/>
      <c r="F23" s="11">
        <v>-31340287761</v>
      </c>
      <c r="G23" s="8"/>
      <c r="H23" s="11">
        <v>38693293074</v>
      </c>
      <c r="I23" s="8"/>
      <c r="J23" s="11">
        <v>7353005313</v>
      </c>
      <c r="K23" s="8"/>
      <c r="L23" s="16">
        <v>5.69</v>
      </c>
      <c r="M23" s="8"/>
      <c r="N23" s="11">
        <v>15750000000</v>
      </c>
      <c r="O23" s="8"/>
      <c r="P23" s="56">
        <v>43763779941</v>
      </c>
      <c r="Q23" s="56"/>
      <c r="R23" s="8"/>
      <c r="S23" s="11">
        <v>38693293074</v>
      </c>
      <c r="T23" s="8"/>
      <c r="U23" s="11">
        <v>98207073015</v>
      </c>
      <c r="V23" s="8"/>
      <c r="W23" s="16">
        <v>4.3099999999999996</v>
      </c>
    </row>
    <row r="24" spans="1:23" ht="21.75" customHeight="1" x14ac:dyDescent="0.2">
      <c r="A24" s="54" t="s">
        <v>92</v>
      </c>
      <c r="B24" s="54"/>
      <c r="C24" s="8"/>
      <c r="D24" s="11">
        <v>0</v>
      </c>
      <c r="E24" s="8"/>
      <c r="F24" s="11">
        <v>0</v>
      </c>
      <c r="G24" s="8"/>
      <c r="H24" s="11">
        <v>0</v>
      </c>
      <c r="I24" s="8"/>
      <c r="J24" s="11">
        <v>0</v>
      </c>
      <c r="K24" s="8"/>
      <c r="L24" s="16">
        <v>0</v>
      </c>
      <c r="M24" s="8"/>
      <c r="N24" s="11">
        <v>0</v>
      </c>
      <c r="O24" s="8"/>
      <c r="P24" s="56">
        <v>0</v>
      </c>
      <c r="Q24" s="56"/>
      <c r="R24" s="8"/>
      <c r="S24" s="11">
        <v>-236138855</v>
      </c>
      <c r="T24" s="8"/>
      <c r="U24" s="11">
        <v>-236138855</v>
      </c>
      <c r="V24" s="8"/>
      <c r="W24" s="16">
        <v>-0.01</v>
      </c>
    </row>
    <row r="25" spans="1:23" ht="21.75" customHeight="1" x14ac:dyDescent="0.2">
      <c r="A25" s="54" t="s">
        <v>93</v>
      </c>
      <c r="B25" s="54"/>
      <c r="C25" s="8"/>
      <c r="D25" s="11">
        <v>0</v>
      </c>
      <c r="E25" s="8"/>
      <c r="F25" s="11">
        <v>0</v>
      </c>
      <c r="G25" s="8"/>
      <c r="H25" s="11">
        <v>0</v>
      </c>
      <c r="I25" s="8"/>
      <c r="J25" s="11">
        <v>0</v>
      </c>
      <c r="K25" s="8"/>
      <c r="L25" s="16">
        <v>0</v>
      </c>
      <c r="M25" s="8"/>
      <c r="N25" s="11">
        <v>0</v>
      </c>
      <c r="O25" s="8"/>
      <c r="P25" s="56">
        <v>0</v>
      </c>
      <c r="Q25" s="56"/>
      <c r="R25" s="8"/>
      <c r="S25" s="11">
        <v>-4412967866</v>
      </c>
      <c r="T25" s="8"/>
      <c r="U25" s="11">
        <v>-4412967866</v>
      </c>
      <c r="V25" s="8"/>
      <c r="W25" s="16">
        <v>-0.19</v>
      </c>
    </row>
    <row r="26" spans="1:23" ht="21.75" customHeight="1" x14ac:dyDescent="0.2">
      <c r="A26" s="54" t="s">
        <v>94</v>
      </c>
      <c r="B26" s="54"/>
      <c r="C26" s="8"/>
      <c r="D26" s="11">
        <v>0</v>
      </c>
      <c r="E26" s="8"/>
      <c r="F26" s="11">
        <v>0</v>
      </c>
      <c r="G26" s="8"/>
      <c r="H26" s="11">
        <v>0</v>
      </c>
      <c r="I26" s="8"/>
      <c r="J26" s="11">
        <v>0</v>
      </c>
      <c r="K26" s="8"/>
      <c r="L26" s="16">
        <v>0</v>
      </c>
      <c r="M26" s="8"/>
      <c r="N26" s="11">
        <v>0</v>
      </c>
      <c r="O26" s="8"/>
      <c r="P26" s="56">
        <v>0</v>
      </c>
      <c r="Q26" s="56"/>
      <c r="R26" s="8"/>
      <c r="S26" s="11">
        <v>1668732442</v>
      </c>
      <c r="T26" s="8"/>
      <c r="U26" s="11">
        <v>1668732442</v>
      </c>
      <c r="V26" s="8"/>
      <c r="W26" s="16">
        <v>7.0000000000000007E-2</v>
      </c>
    </row>
    <row r="27" spans="1:23" ht="21.75" customHeight="1" x14ac:dyDescent="0.2">
      <c r="A27" s="54" t="s">
        <v>36</v>
      </c>
      <c r="B27" s="54"/>
      <c r="C27" s="8"/>
      <c r="D27" s="11">
        <v>0</v>
      </c>
      <c r="E27" s="8"/>
      <c r="F27" s="11">
        <v>-929974858</v>
      </c>
      <c r="G27" s="8"/>
      <c r="H27" s="11">
        <v>0</v>
      </c>
      <c r="I27" s="8"/>
      <c r="J27" s="11">
        <v>-929974858</v>
      </c>
      <c r="K27" s="8"/>
      <c r="L27" s="16">
        <v>-0.72</v>
      </c>
      <c r="M27" s="8"/>
      <c r="N27" s="11">
        <v>36486111870</v>
      </c>
      <c r="O27" s="8"/>
      <c r="P27" s="56">
        <v>114417716228</v>
      </c>
      <c r="Q27" s="56"/>
      <c r="R27" s="8"/>
      <c r="S27" s="11">
        <v>79333071624</v>
      </c>
      <c r="T27" s="8"/>
      <c r="U27" s="11">
        <v>230236899722</v>
      </c>
      <c r="V27" s="8"/>
      <c r="W27" s="16">
        <v>10.11</v>
      </c>
    </row>
    <row r="28" spans="1:23" ht="21.75" customHeight="1" x14ac:dyDescent="0.2">
      <c r="A28" s="54" t="s">
        <v>95</v>
      </c>
      <c r="B28" s="54"/>
      <c r="C28" s="8"/>
      <c r="D28" s="11">
        <v>0</v>
      </c>
      <c r="E28" s="8"/>
      <c r="F28" s="11">
        <v>0</v>
      </c>
      <c r="G28" s="8"/>
      <c r="H28" s="11">
        <v>0</v>
      </c>
      <c r="I28" s="8"/>
      <c r="J28" s="11">
        <v>0</v>
      </c>
      <c r="K28" s="8"/>
      <c r="L28" s="16">
        <v>0</v>
      </c>
      <c r="M28" s="8"/>
      <c r="N28" s="11">
        <v>0</v>
      </c>
      <c r="O28" s="8"/>
      <c r="P28" s="56">
        <v>0</v>
      </c>
      <c r="Q28" s="56"/>
      <c r="R28" s="8"/>
      <c r="S28" s="11">
        <v>18331227827</v>
      </c>
      <c r="T28" s="8"/>
      <c r="U28" s="11">
        <v>18331227827</v>
      </c>
      <c r="V28" s="8"/>
      <c r="W28" s="16">
        <v>0.8</v>
      </c>
    </row>
    <row r="29" spans="1:23" ht="21.75" customHeight="1" x14ac:dyDescent="0.2">
      <c r="A29" s="54" t="s">
        <v>96</v>
      </c>
      <c r="B29" s="54"/>
      <c r="C29" s="8"/>
      <c r="D29" s="11">
        <v>0</v>
      </c>
      <c r="E29" s="8"/>
      <c r="F29" s="11">
        <v>0</v>
      </c>
      <c r="G29" s="8"/>
      <c r="H29" s="11">
        <v>0</v>
      </c>
      <c r="I29" s="8"/>
      <c r="J29" s="11">
        <v>0</v>
      </c>
      <c r="K29" s="8"/>
      <c r="L29" s="16">
        <v>0</v>
      </c>
      <c r="M29" s="8"/>
      <c r="N29" s="11">
        <v>0</v>
      </c>
      <c r="O29" s="8"/>
      <c r="P29" s="56">
        <v>0</v>
      </c>
      <c r="Q29" s="56"/>
      <c r="R29" s="8"/>
      <c r="S29" s="11">
        <v>3978764629</v>
      </c>
      <c r="T29" s="8"/>
      <c r="U29" s="11">
        <v>3978764629</v>
      </c>
      <c r="V29" s="8"/>
      <c r="W29" s="16">
        <v>0.17</v>
      </c>
    </row>
    <row r="30" spans="1:23" ht="21.75" customHeight="1" x14ac:dyDescent="0.2">
      <c r="A30" s="54" t="s">
        <v>56</v>
      </c>
      <c r="B30" s="54"/>
      <c r="C30" s="8"/>
      <c r="D30" s="11">
        <v>0</v>
      </c>
      <c r="E30" s="8"/>
      <c r="F30" s="11">
        <v>-833099746</v>
      </c>
      <c r="G30" s="8"/>
      <c r="H30" s="11">
        <v>0</v>
      </c>
      <c r="I30" s="8"/>
      <c r="J30" s="11">
        <v>-833099746</v>
      </c>
      <c r="K30" s="8"/>
      <c r="L30" s="16">
        <v>-0.64</v>
      </c>
      <c r="M30" s="8"/>
      <c r="N30" s="11">
        <v>0</v>
      </c>
      <c r="O30" s="8"/>
      <c r="P30" s="56">
        <v>14483106983</v>
      </c>
      <c r="Q30" s="56"/>
      <c r="R30" s="8"/>
      <c r="S30" s="11">
        <v>1006367482</v>
      </c>
      <c r="T30" s="8"/>
      <c r="U30" s="11">
        <v>15489474465</v>
      </c>
      <c r="V30" s="8"/>
      <c r="W30" s="16">
        <v>0.68</v>
      </c>
    </row>
    <row r="31" spans="1:23" ht="21.75" customHeight="1" x14ac:dyDescent="0.2">
      <c r="A31" s="54" t="s">
        <v>97</v>
      </c>
      <c r="B31" s="54"/>
      <c r="C31" s="8"/>
      <c r="D31" s="11">
        <v>0</v>
      </c>
      <c r="E31" s="8"/>
      <c r="F31" s="11">
        <v>0</v>
      </c>
      <c r="G31" s="8"/>
      <c r="H31" s="11">
        <v>0</v>
      </c>
      <c r="I31" s="8"/>
      <c r="J31" s="11">
        <v>0</v>
      </c>
      <c r="K31" s="8"/>
      <c r="L31" s="16">
        <v>0</v>
      </c>
      <c r="M31" s="8"/>
      <c r="N31" s="11">
        <v>0</v>
      </c>
      <c r="O31" s="8"/>
      <c r="P31" s="56">
        <v>0</v>
      </c>
      <c r="Q31" s="56"/>
      <c r="R31" s="8"/>
      <c r="S31" s="11">
        <v>267764868</v>
      </c>
      <c r="T31" s="8"/>
      <c r="U31" s="11">
        <v>267764868</v>
      </c>
      <c r="V31" s="8"/>
      <c r="W31" s="16">
        <v>0.01</v>
      </c>
    </row>
    <row r="32" spans="1:23" ht="21.75" customHeight="1" x14ac:dyDescent="0.2">
      <c r="A32" s="54" t="s">
        <v>98</v>
      </c>
      <c r="B32" s="54"/>
      <c r="C32" s="8"/>
      <c r="D32" s="11">
        <v>0</v>
      </c>
      <c r="E32" s="8"/>
      <c r="F32" s="11">
        <v>0</v>
      </c>
      <c r="G32" s="8"/>
      <c r="H32" s="11">
        <v>0</v>
      </c>
      <c r="I32" s="8"/>
      <c r="J32" s="11">
        <v>0</v>
      </c>
      <c r="K32" s="8"/>
      <c r="L32" s="16">
        <v>0</v>
      </c>
      <c r="M32" s="8"/>
      <c r="N32" s="11">
        <v>0</v>
      </c>
      <c r="O32" s="8"/>
      <c r="P32" s="56">
        <v>0</v>
      </c>
      <c r="Q32" s="56"/>
      <c r="R32" s="8"/>
      <c r="S32" s="11">
        <v>1164243460</v>
      </c>
      <c r="T32" s="8"/>
      <c r="U32" s="11">
        <v>1164243460</v>
      </c>
      <c r="V32" s="8"/>
      <c r="W32" s="16">
        <v>0.05</v>
      </c>
    </row>
    <row r="33" spans="1:23" ht="21.75" customHeight="1" x14ac:dyDescent="0.2">
      <c r="A33" s="54" t="s">
        <v>53</v>
      </c>
      <c r="B33" s="54"/>
      <c r="C33" s="8"/>
      <c r="D33" s="11">
        <v>0</v>
      </c>
      <c r="E33" s="8"/>
      <c r="F33" s="11">
        <v>-572533652</v>
      </c>
      <c r="G33" s="8"/>
      <c r="H33" s="11">
        <v>0</v>
      </c>
      <c r="I33" s="8"/>
      <c r="J33" s="11">
        <v>-572533652</v>
      </c>
      <c r="K33" s="8"/>
      <c r="L33" s="16">
        <v>-0.44</v>
      </c>
      <c r="M33" s="8"/>
      <c r="N33" s="11">
        <v>0</v>
      </c>
      <c r="O33" s="8"/>
      <c r="P33" s="56">
        <v>19109596575</v>
      </c>
      <c r="Q33" s="56"/>
      <c r="R33" s="8"/>
      <c r="S33" s="11">
        <v>34351747638</v>
      </c>
      <c r="T33" s="8"/>
      <c r="U33" s="11">
        <v>53461344213</v>
      </c>
      <c r="V33" s="8"/>
      <c r="W33" s="16">
        <v>2.35</v>
      </c>
    </row>
    <row r="34" spans="1:23" ht="21.75" customHeight="1" x14ac:dyDescent="0.2">
      <c r="A34" s="54" t="s">
        <v>99</v>
      </c>
      <c r="B34" s="54"/>
      <c r="C34" s="8"/>
      <c r="D34" s="11">
        <v>0</v>
      </c>
      <c r="E34" s="8"/>
      <c r="F34" s="11">
        <v>0</v>
      </c>
      <c r="G34" s="8"/>
      <c r="H34" s="11">
        <v>0</v>
      </c>
      <c r="I34" s="8"/>
      <c r="J34" s="11">
        <v>0</v>
      </c>
      <c r="K34" s="8"/>
      <c r="L34" s="16">
        <v>0</v>
      </c>
      <c r="M34" s="8"/>
      <c r="N34" s="11">
        <v>0</v>
      </c>
      <c r="O34" s="8"/>
      <c r="P34" s="56">
        <v>0</v>
      </c>
      <c r="Q34" s="56"/>
      <c r="R34" s="8"/>
      <c r="S34" s="11">
        <v>2046736419</v>
      </c>
      <c r="T34" s="8"/>
      <c r="U34" s="11">
        <v>2046736419</v>
      </c>
      <c r="V34" s="8"/>
      <c r="W34" s="16">
        <v>0.09</v>
      </c>
    </row>
    <row r="35" spans="1:23" ht="21.75" customHeight="1" x14ac:dyDescent="0.2">
      <c r="A35" s="54" t="s">
        <v>100</v>
      </c>
      <c r="B35" s="54"/>
      <c r="C35" s="8"/>
      <c r="D35" s="11">
        <v>0</v>
      </c>
      <c r="E35" s="8"/>
      <c r="F35" s="11">
        <v>0</v>
      </c>
      <c r="G35" s="8"/>
      <c r="H35" s="11">
        <v>0</v>
      </c>
      <c r="I35" s="8"/>
      <c r="J35" s="11">
        <v>0</v>
      </c>
      <c r="K35" s="8"/>
      <c r="L35" s="16">
        <v>0</v>
      </c>
      <c r="M35" s="8"/>
      <c r="N35" s="11">
        <v>0</v>
      </c>
      <c r="O35" s="8"/>
      <c r="P35" s="56">
        <v>0</v>
      </c>
      <c r="Q35" s="56"/>
      <c r="R35" s="8"/>
      <c r="S35" s="11">
        <v>-63764040103</v>
      </c>
      <c r="T35" s="8"/>
      <c r="U35" s="11">
        <v>-63764040103</v>
      </c>
      <c r="V35" s="8"/>
      <c r="W35" s="16">
        <v>-2.8</v>
      </c>
    </row>
    <row r="36" spans="1:23" ht="21.75" customHeight="1" x14ac:dyDescent="0.2">
      <c r="A36" s="54" t="s">
        <v>101</v>
      </c>
      <c r="B36" s="54"/>
      <c r="C36" s="8"/>
      <c r="D36" s="11">
        <v>0</v>
      </c>
      <c r="E36" s="8"/>
      <c r="F36" s="11">
        <v>0</v>
      </c>
      <c r="G36" s="8"/>
      <c r="H36" s="11">
        <v>0</v>
      </c>
      <c r="I36" s="8"/>
      <c r="J36" s="11">
        <v>0</v>
      </c>
      <c r="K36" s="8"/>
      <c r="L36" s="16">
        <v>0</v>
      </c>
      <c r="M36" s="8"/>
      <c r="N36" s="11">
        <v>0</v>
      </c>
      <c r="O36" s="8"/>
      <c r="P36" s="56">
        <v>0</v>
      </c>
      <c r="Q36" s="56"/>
      <c r="R36" s="8"/>
      <c r="S36" s="11">
        <v>-472776348</v>
      </c>
      <c r="T36" s="8"/>
      <c r="U36" s="11">
        <v>-472776348</v>
      </c>
      <c r="V36" s="8"/>
      <c r="W36" s="16">
        <v>-0.02</v>
      </c>
    </row>
    <row r="37" spans="1:23" ht="21.75" customHeight="1" x14ac:dyDescent="0.2">
      <c r="A37" s="54" t="s">
        <v>102</v>
      </c>
      <c r="B37" s="54"/>
      <c r="C37" s="8"/>
      <c r="D37" s="11">
        <v>0</v>
      </c>
      <c r="E37" s="8"/>
      <c r="F37" s="11">
        <v>0</v>
      </c>
      <c r="G37" s="8"/>
      <c r="H37" s="11">
        <v>0</v>
      </c>
      <c r="I37" s="8"/>
      <c r="J37" s="11">
        <v>0</v>
      </c>
      <c r="K37" s="8"/>
      <c r="L37" s="16">
        <v>0</v>
      </c>
      <c r="M37" s="8"/>
      <c r="N37" s="11">
        <v>0</v>
      </c>
      <c r="O37" s="8"/>
      <c r="P37" s="56">
        <v>0</v>
      </c>
      <c r="Q37" s="56"/>
      <c r="R37" s="8"/>
      <c r="S37" s="11">
        <v>2839006872</v>
      </c>
      <c r="T37" s="8"/>
      <c r="U37" s="11">
        <v>2839006872</v>
      </c>
      <c r="V37" s="8"/>
      <c r="W37" s="16">
        <v>0.12</v>
      </c>
    </row>
    <row r="38" spans="1:23" ht="21.75" customHeight="1" x14ac:dyDescent="0.2">
      <c r="A38" s="54" t="s">
        <v>103</v>
      </c>
      <c r="B38" s="54"/>
      <c r="C38" s="8"/>
      <c r="D38" s="11">
        <v>0</v>
      </c>
      <c r="E38" s="8"/>
      <c r="F38" s="11">
        <v>0</v>
      </c>
      <c r="G38" s="8"/>
      <c r="H38" s="11">
        <v>0</v>
      </c>
      <c r="I38" s="8"/>
      <c r="J38" s="11">
        <v>0</v>
      </c>
      <c r="K38" s="8"/>
      <c r="L38" s="16">
        <v>0</v>
      </c>
      <c r="M38" s="8"/>
      <c r="N38" s="11">
        <v>0</v>
      </c>
      <c r="O38" s="8"/>
      <c r="P38" s="56">
        <v>0</v>
      </c>
      <c r="Q38" s="56"/>
      <c r="R38" s="8"/>
      <c r="S38" s="11">
        <v>1508541570</v>
      </c>
      <c r="T38" s="8"/>
      <c r="U38" s="11">
        <v>1508541570</v>
      </c>
      <c r="V38" s="8"/>
      <c r="W38" s="16">
        <v>7.0000000000000007E-2</v>
      </c>
    </row>
    <row r="39" spans="1:23" ht="21.75" customHeight="1" x14ac:dyDescent="0.2">
      <c r="A39" s="54" t="s">
        <v>104</v>
      </c>
      <c r="B39" s="54"/>
      <c r="C39" s="8"/>
      <c r="D39" s="11">
        <v>0</v>
      </c>
      <c r="E39" s="8"/>
      <c r="F39" s="11">
        <v>0</v>
      </c>
      <c r="G39" s="8"/>
      <c r="H39" s="11">
        <v>0</v>
      </c>
      <c r="I39" s="8"/>
      <c r="J39" s="11">
        <v>0</v>
      </c>
      <c r="K39" s="8"/>
      <c r="L39" s="16">
        <v>0</v>
      </c>
      <c r="M39" s="8"/>
      <c r="N39" s="11">
        <v>0</v>
      </c>
      <c r="O39" s="8"/>
      <c r="P39" s="56">
        <v>0</v>
      </c>
      <c r="Q39" s="56"/>
      <c r="R39" s="8"/>
      <c r="S39" s="11">
        <v>1324706131</v>
      </c>
      <c r="T39" s="8"/>
      <c r="U39" s="11">
        <v>1324706131</v>
      </c>
      <c r="V39" s="8"/>
      <c r="W39" s="16">
        <v>0.06</v>
      </c>
    </row>
    <row r="40" spans="1:23" ht="21.75" customHeight="1" x14ac:dyDescent="0.2">
      <c r="A40" s="54" t="s">
        <v>105</v>
      </c>
      <c r="B40" s="54"/>
      <c r="C40" s="8"/>
      <c r="D40" s="11">
        <v>0</v>
      </c>
      <c r="E40" s="8"/>
      <c r="F40" s="11">
        <v>0</v>
      </c>
      <c r="G40" s="8"/>
      <c r="H40" s="11">
        <v>0</v>
      </c>
      <c r="I40" s="8"/>
      <c r="J40" s="11">
        <v>0</v>
      </c>
      <c r="K40" s="8"/>
      <c r="L40" s="16">
        <v>0</v>
      </c>
      <c r="M40" s="8"/>
      <c r="N40" s="11">
        <v>0</v>
      </c>
      <c r="O40" s="8"/>
      <c r="P40" s="56">
        <v>0</v>
      </c>
      <c r="Q40" s="56"/>
      <c r="R40" s="8"/>
      <c r="S40" s="11">
        <v>23849691809</v>
      </c>
      <c r="T40" s="8"/>
      <c r="U40" s="11">
        <v>23849691809</v>
      </c>
      <c r="V40" s="8"/>
      <c r="W40" s="16">
        <v>1.05</v>
      </c>
    </row>
    <row r="41" spans="1:23" ht="21.75" customHeight="1" x14ac:dyDescent="0.2">
      <c r="A41" s="54" t="s">
        <v>106</v>
      </c>
      <c r="B41" s="54"/>
      <c r="C41" s="8"/>
      <c r="D41" s="11">
        <v>0</v>
      </c>
      <c r="E41" s="8"/>
      <c r="F41" s="11">
        <v>0</v>
      </c>
      <c r="G41" s="8"/>
      <c r="H41" s="11">
        <v>0</v>
      </c>
      <c r="I41" s="8"/>
      <c r="J41" s="11">
        <v>0</v>
      </c>
      <c r="K41" s="8"/>
      <c r="L41" s="16">
        <v>0</v>
      </c>
      <c r="M41" s="8"/>
      <c r="N41" s="11">
        <v>0</v>
      </c>
      <c r="O41" s="8"/>
      <c r="P41" s="56">
        <v>0</v>
      </c>
      <c r="Q41" s="56"/>
      <c r="R41" s="8"/>
      <c r="S41" s="11">
        <v>-1750913777</v>
      </c>
      <c r="T41" s="8"/>
      <c r="U41" s="11">
        <v>-1750913777</v>
      </c>
      <c r="V41" s="8"/>
      <c r="W41" s="16">
        <v>-0.08</v>
      </c>
    </row>
    <row r="42" spans="1:23" ht="21.75" customHeight="1" x14ac:dyDescent="0.2">
      <c r="A42" s="54" t="s">
        <v>107</v>
      </c>
      <c r="B42" s="54"/>
      <c r="C42" s="8"/>
      <c r="D42" s="11">
        <v>0</v>
      </c>
      <c r="E42" s="8"/>
      <c r="F42" s="11">
        <v>0</v>
      </c>
      <c r="G42" s="8"/>
      <c r="H42" s="11">
        <v>0</v>
      </c>
      <c r="I42" s="8"/>
      <c r="J42" s="11">
        <v>0</v>
      </c>
      <c r="K42" s="8"/>
      <c r="L42" s="16">
        <v>0</v>
      </c>
      <c r="M42" s="8"/>
      <c r="N42" s="11">
        <v>0</v>
      </c>
      <c r="O42" s="8"/>
      <c r="P42" s="56">
        <v>0</v>
      </c>
      <c r="Q42" s="56"/>
      <c r="R42" s="8"/>
      <c r="S42" s="11">
        <v>24404155848</v>
      </c>
      <c r="T42" s="8"/>
      <c r="U42" s="11">
        <v>24404155848</v>
      </c>
      <c r="V42" s="8"/>
      <c r="W42" s="16">
        <v>1.07</v>
      </c>
    </row>
    <row r="43" spans="1:23" ht="21.75" customHeight="1" x14ac:dyDescent="0.2">
      <c r="A43" s="54" t="s">
        <v>108</v>
      </c>
      <c r="B43" s="54"/>
      <c r="C43" s="8"/>
      <c r="D43" s="11">
        <v>0</v>
      </c>
      <c r="E43" s="8"/>
      <c r="F43" s="11">
        <v>0</v>
      </c>
      <c r="G43" s="8"/>
      <c r="H43" s="11">
        <v>0</v>
      </c>
      <c r="I43" s="8"/>
      <c r="J43" s="11">
        <v>0</v>
      </c>
      <c r="K43" s="8"/>
      <c r="L43" s="16">
        <v>0</v>
      </c>
      <c r="M43" s="8"/>
      <c r="N43" s="11">
        <v>0</v>
      </c>
      <c r="O43" s="8"/>
      <c r="P43" s="56">
        <v>0</v>
      </c>
      <c r="Q43" s="56"/>
      <c r="R43" s="8"/>
      <c r="S43" s="11">
        <v>-2324704603</v>
      </c>
      <c r="T43" s="8"/>
      <c r="U43" s="11">
        <v>-2324704603</v>
      </c>
      <c r="V43" s="8"/>
      <c r="W43" s="16">
        <v>-0.1</v>
      </c>
    </row>
    <row r="44" spans="1:23" ht="21.75" customHeight="1" x14ac:dyDescent="0.2">
      <c r="A44" s="54" t="s">
        <v>109</v>
      </c>
      <c r="B44" s="54"/>
      <c r="C44" s="8"/>
      <c r="D44" s="11">
        <v>0</v>
      </c>
      <c r="E44" s="8"/>
      <c r="F44" s="11">
        <v>0</v>
      </c>
      <c r="G44" s="8"/>
      <c r="H44" s="11">
        <v>0</v>
      </c>
      <c r="I44" s="8"/>
      <c r="J44" s="11">
        <v>0</v>
      </c>
      <c r="K44" s="8"/>
      <c r="L44" s="16">
        <v>0</v>
      </c>
      <c r="M44" s="8"/>
      <c r="N44" s="11">
        <v>0</v>
      </c>
      <c r="O44" s="8"/>
      <c r="P44" s="56">
        <v>0</v>
      </c>
      <c r="Q44" s="56"/>
      <c r="R44" s="8"/>
      <c r="S44" s="11">
        <v>6502299633</v>
      </c>
      <c r="T44" s="8"/>
      <c r="U44" s="11">
        <v>6502299633</v>
      </c>
      <c r="V44" s="8"/>
      <c r="W44" s="16">
        <v>0.28999999999999998</v>
      </c>
    </row>
    <row r="45" spans="1:23" ht="21.75" customHeight="1" x14ac:dyDescent="0.2">
      <c r="A45" s="54" t="s">
        <v>26</v>
      </c>
      <c r="B45" s="54"/>
      <c r="C45" s="8"/>
      <c r="D45" s="11">
        <v>0</v>
      </c>
      <c r="E45" s="8"/>
      <c r="F45" s="11">
        <v>19518410621</v>
      </c>
      <c r="G45" s="8"/>
      <c r="H45" s="11">
        <v>0</v>
      </c>
      <c r="I45" s="8"/>
      <c r="J45" s="11">
        <v>19518410621</v>
      </c>
      <c r="K45" s="8"/>
      <c r="L45" s="16">
        <v>15.1</v>
      </c>
      <c r="M45" s="8"/>
      <c r="N45" s="11">
        <v>39448695341</v>
      </c>
      <c r="O45" s="8"/>
      <c r="P45" s="56">
        <v>117679043419</v>
      </c>
      <c r="Q45" s="56"/>
      <c r="R45" s="8"/>
      <c r="S45" s="11">
        <v>16716078045</v>
      </c>
      <c r="T45" s="8"/>
      <c r="U45" s="11">
        <v>173843816805</v>
      </c>
      <c r="V45" s="8"/>
      <c r="W45" s="16">
        <v>7.63</v>
      </c>
    </row>
    <row r="46" spans="1:23" ht="21.75" customHeight="1" x14ac:dyDescent="0.2">
      <c r="A46" s="54" t="s">
        <v>110</v>
      </c>
      <c r="B46" s="54"/>
      <c r="C46" s="8"/>
      <c r="D46" s="11">
        <v>0</v>
      </c>
      <c r="E46" s="8"/>
      <c r="F46" s="11">
        <v>0</v>
      </c>
      <c r="G46" s="8"/>
      <c r="H46" s="11">
        <v>0</v>
      </c>
      <c r="I46" s="8"/>
      <c r="J46" s="11">
        <v>0</v>
      </c>
      <c r="K46" s="8"/>
      <c r="L46" s="16">
        <v>0</v>
      </c>
      <c r="M46" s="8"/>
      <c r="N46" s="11">
        <v>0</v>
      </c>
      <c r="O46" s="8"/>
      <c r="P46" s="56">
        <v>0</v>
      </c>
      <c r="Q46" s="56"/>
      <c r="R46" s="8"/>
      <c r="S46" s="11">
        <v>-5985142247</v>
      </c>
      <c r="T46" s="8"/>
      <c r="U46" s="11">
        <v>-5985142247</v>
      </c>
      <c r="V46" s="8"/>
      <c r="W46" s="16">
        <v>-0.26</v>
      </c>
    </row>
    <row r="47" spans="1:23" ht="21.75" customHeight="1" x14ac:dyDescent="0.2">
      <c r="A47" s="54" t="s">
        <v>50</v>
      </c>
      <c r="B47" s="54"/>
      <c r="C47" s="8"/>
      <c r="D47" s="11">
        <v>0</v>
      </c>
      <c r="E47" s="8"/>
      <c r="F47" s="11">
        <v>1049716800</v>
      </c>
      <c r="G47" s="8"/>
      <c r="H47" s="11">
        <v>0</v>
      </c>
      <c r="I47" s="8"/>
      <c r="J47" s="11">
        <v>1049716800</v>
      </c>
      <c r="K47" s="8"/>
      <c r="L47" s="16">
        <v>0.81</v>
      </c>
      <c r="M47" s="8"/>
      <c r="N47" s="11">
        <v>0</v>
      </c>
      <c r="O47" s="8"/>
      <c r="P47" s="56">
        <v>1283719948</v>
      </c>
      <c r="Q47" s="56"/>
      <c r="R47" s="8"/>
      <c r="S47" s="11">
        <v>1431211601</v>
      </c>
      <c r="T47" s="8"/>
      <c r="U47" s="11">
        <v>2714931549</v>
      </c>
      <c r="V47" s="8"/>
      <c r="W47" s="16">
        <v>0.12</v>
      </c>
    </row>
    <row r="48" spans="1:23" ht="21.75" customHeight="1" x14ac:dyDescent="0.2">
      <c r="A48" s="54" t="s">
        <v>111</v>
      </c>
      <c r="B48" s="54"/>
      <c r="C48" s="8"/>
      <c r="D48" s="11">
        <v>0</v>
      </c>
      <c r="E48" s="8"/>
      <c r="F48" s="11">
        <v>0</v>
      </c>
      <c r="G48" s="8"/>
      <c r="H48" s="11">
        <v>0</v>
      </c>
      <c r="I48" s="8"/>
      <c r="J48" s="11">
        <v>0</v>
      </c>
      <c r="K48" s="8"/>
      <c r="L48" s="16">
        <v>0</v>
      </c>
      <c r="M48" s="8"/>
      <c r="N48" s="11">
        <v>0</v>
      </c>
      <c r="O48" s="8"/>
      <c r="P48" s="56">
        <v>0</v>
      </c>
      <c r="Q48" s="56"/>
      <c r="R48" s="8"/>
      <c r="S48" s="11">
        <v>20291520504</v>
      </c>
      <c r="T48" s="8"/>
      <c r="U48" s="11">
        <v>20291520504</v>
      </c>
      <c r="V48" s="8"/>
      <c r="W48" s="16">
        <v>0.89</v>
      </c>
    </row>
    <row r="49" spans="1:23" ht="21.75" customHeight="1" x14ac:dyDescent="0.2">
      <c r="A49" s="54" t="s">
        <v>112</v>
      </c>
      <c r="B49" s="54"/>
      <c r="C49" s="8"/>
      <c r="D49" s="11">
        <v>0</v>
      </c>
      <c r="E49" s="8"/>
      <c r="F49" s="11">
        <v>0</v>
      </c>
      <c r="G49" s="8"/>
      <c r="H49" s="11">
        <v>0</v>
      </c>
      <c r="I49" s="8"/>
      <c r="J49" s="11">
        <v>0</v>
      </c>
      <c r="K49" s="8"/>
      <c r="L49" s="16">
        <v>0</v>
      </c>
      <c r="M49" s="8"/>
      <c r="N49" s="11">
        <v>0</v>
      </c>
      <c r="O49" s="8"/>
      <c r="P49" s="56">
        <v>0</v>
      </c>
      <c r="Q49" s="56"/>
      <c r="R49" s="8"/>
      <c r="S49" s="11">
        <v>23413093082</v>
      </c>
      <c r="T49" s="8"/>
      <c r="U49" s="11">
        <v>23413093082</v>
      </c>
      <c r="V49" s="8"/>
      <c r="W49" s="16">
        <v>1.03</v>
      </c>
    </row>
    <row r="50" spans="1:23" ht="21.75" customHeight="1" x14ac:dyDescent="0.2">
      <c r="A50" s="54" t="s">
        <v>113</v>
      </c>
      <c r="B50" s="54"/>
      <c r="C50" s="8"/>
      <c r="D50" s="11">
        <v>0</v>
      </c>
      <c r="E50" s="8"/>
      <c r="F50" s="11">
        <v>0</v>
      </c>
      <c r="G50" s="8"/>
      <c r="H50" s="11">
        <v>0</v>
      </c>
      <c r="I50" s="8"/>
      <c r="J50" s="11">
        <v>0</v>
      </c>
      <c r="K50" s="8"/>
      <c r="L50" s="16">
        <v>0</v>
      </c>
      <c r="M50" s="8"/>
      <c r="N50" s="11">
        <v>0</v>
      </c>
      <c r="O50" s="8"/>
      <c r="P50" s="56">
        <v>0</v>
      </c>
      <c r="Q50" s="56"/>
      <c r="R50" s="8"/>
      <c r="S50" s="11">
        <v>-189362509</v>
      </c>
      <c r="T50" s="8"/>
      <c r="U50" s="11">
        <v>-189362509</v>
      </c>
      <c r="V50" s="8"/>
      <c r="W50" s="16">
        <v>-0.01</v>
      </c>
    </row>
    <row r="51" spans="1:23" ht="21.75" customHeight="1" x14ac:dyDescent="0.2">
      <c r="A51" s="54" t="s">
        <v>114</v>
      </c>
      <c r="B51" s="54"/>
      <c r="C51" s="8"/>
      <c r="D51" s="11">
        <v>0</v>
      </c>
      <c r="E51" s="8"/>
      <c r="F51" s="11">
        <v>0</v>
      </c>
      <c r="G51" s="8"/>
      <c r="H51" s="11">
        <v>0</v>
      </c>
      <c r="I51" s="8"/>
      <c r="J51" s="11">
        <v>0</v>
      </c>
      <c r="K51" s="8"/>
      <c r="L51" s="16">
        <v>0</v>
      </c>
      <c r="M51" s="8"/>
      <c r="N51" s="11">
        <v>0</v>
      </c>
      <c r="O51" s="8"/>
      <c r="P51" s="56">
        <v>0</v>
      </c>
      <c r="Q51" s="56"/>
      <c r="R51" s="8"/>
      <c r="S51" s="11">
        <v>47761895861</v>
      </c>
      <c r="T51" s="8"/>
      <c r="U51" s="11">
        <v>47761895861</v>
      </c>
      <c r="V51" s="8"/>
      <c r="W51" s="16">
        <v>2.1</v>
      </c>
    </row>
    <row r="52" spans="1:23" ht="21.75" customHeight="1" x14ac:dyDescent="0.2">
      <c r="A52" s="54" t="s">
        <v>115</v>
      </c>
      <c r="B52" s="54"/>
      <c r="C52" s="8"/>
      <c r="D52" s="11">
        <v>0</v>
      </c>
      <c r="E52" s="8"/>
      <c r="F52" s="11">
        <v>0</v>
      </c>
      <c r="G52" s="8"/>
      <c r="H52" s="11">
        <v>0</v>
      </c>
      <c r="I52" s="8"/>
      <c r="J52" s="11">
        <v>0</v>
      </c>
      <c r="K52" s="8"/>
      <c r="L52" s="16">
        <v>0</v>
      </c>
      <c r="M52" s="8"/>
      <c r="N52" s="11">
        <v>0</v>
      </c>
      <c r="O52" s="8"/>
      <c r="P52" s="56">
        <v>0</v>
      </c>
      <c r="Q52" s="56"/>
      <c r="R52" s="8"/>
      <c r="S52" s="11">
        <v>1299619705</v>
      </c>
      <c r="T52" s="8"/>
      <c r="U52" s="11">
        <v>1299619705</v>
      </c>
      <c r="V52" s="8"/>
      <c r="W52" s="16">
        <v>0.06</v>
      </c>
    </row>
    <row r="53" spans="1:23" ht="21.75" customHeight="1" x14ac:dyDescent="0.2">
      <c r="A53" s="54" t="s">
        <v>19</v>
      </c>
      <c r="B53" s="54"/>
      <c r="C53" s="8"/>
      <c r="D53" s="11">
        <v>0</v>
      </c>
      <c r="E53" s="8"/>
      <c r="F53" s="11">
        <v>297121545</v>
      </c>
      <c r="G53" s="8"/>
      <c r="H53" s="11">
        <v>0</v>
      </c>
      <c r="I53" s="8"/>
      <c r="J53" s="11">
        <v>297121545</v>
      </c>
      <c r="K53" s="8"/>
      <c r="L53" s="16">
        <v>0.23</v>
      </c>
      <c r="M53" s="8"/>
      <c r="N53" s="11">
        <v>0</v>
      </c>
      <c r="O53" s="8"/>
      <c r="P53" s="56">
        <v>361135508</v>
      </c>
      <c r="Q53" s="56"/>
      <c r="R53" s="8"/>
      <c r="S53" s="11">
        <v>475600389</v>
      </c>
      <c r="T53" s="8"/>
      <c r="U53" s="11">
        <v>836735897</v>
      </c>
      <c r="V53" s="8"/>
      <c r="W53" s="16">
        <v>0.04</v>
      </c>
    </row>
    <row r="54" spans="1:23" ht="21.75" customHeight="1" x14ac:dyDescent="0.2">
      <c r="A54" s="54" t="s">
        <v>116</v>
      </c>
      <c r="B54" s="54"/>
      <c r="C54" s="8"/>
      <c r="D54" s="11">
        <v>0</v>
      </c>
      <c r="E54" s="8"/>
      <c r="F54" s="11">
        <v>12984739673</v>
      </c>
      <c r="G54" s="8"/>
      <c r="H54" s="11">
        <v>0</v>
      </c>
      <c r="I54" s="8"/>
      <c r="J54" s="11">
        <v>12984739673</v>
      </c>
      <c r="K54" s="8"/>
      <c r="L54" s="16">
        <v>10.039999999999999</v>
      </c>
      <c r="M54" s="8"/>
      <c r="N54" s="11">
        <v>0</v>
      </c>
      <c r="O54" s="8"/>
      <c r="P54" s="56">
        <v>96512302821</v>
      </c>
      <c r="Q54" s="56"/>
      <c r="R54" s="8"/>
      <c r="S54" s="11">
        <v>48998064900</v>
      </c>
      <c r="T54" s="8"/>
      <c r="U54" s="11">
        <v>145510367721</v>
      </c>
      <c r="V54" s="8"/>
      <c r="W54" s="16">
        <v>6.39</v>
      </c>
    </row>
    <row r="55" spans="1:23" ht="21.75" customHeight="1" x14ac:dyDescent="0.2">
      <c r="A55" s="54" t="s">
        <v>27</v>
      </c>
      <c r="B55" s="54"/>
      <c r="C55" s="8"/>
      <c r="D55" s="11">
        <v>0</v>
      </c>
      <c r="E55" s="8"/>
      <c r="F55" s="11">
        <v>215708850</v>
      </c>
      <c r="G55" s="8"/>
      <c r="H55" s="11">
        <v>0</v>
      </c>
      <c r="I55" s="8"/>
      <c r="J55" s="11">
        <v>215708850</v>
      </c>
      <c r="K55" s="8"/>
      <c r="L55" s="16">
        <v>0.17</v>
      </c>
      <c r="M55" s="8"/>
      <c r="N55" s="11">
        <v>616000000</v>
      </c>
      <c r="O55" s="8"/>
      <c r="P55" s="56">
        <v>1843674027</v>
      </c>
      <c r="Q55" s="56"/>
      <c r="R55" s="8"/>
      <c r="S55" s="11">
        <v>1837554992</v>
      </c>
      <c r="T55" s="8"/>
      <c r="U55" s="11">
        <v>4297229019</v>
      </c>
      <c r="V55" s="8"/>
      <c r="W55" s="16">
        <v>0.19</v>
      </c>
    </row>
    <row r="56" spans="1:23" ht="21.75" customHeight="1" x14ac:dyDescent="0.2">
      <c r="A56" s="54" t="s">
        <v>28</v>
      </c>
      <c r="B56" s="54"/>
      <c r="C56" s="8"/>
      <c r="D56" s="11">
        <v>0</v>
      </c>
      <c r="E56" s="8"/>
      <c r="F56" s="11">
        <v>230172278</v>
      </c>
      <c r="G56" s="8"/>
      <c r="H56" s="11">
        <v>0</v>
      </c>
      <c r="I56" s="8"/>
      <c r="J56" s="11">
        <v>230172278</v>
      </c>
      <c r="K56" s="8"/>
      <c r="L56" s="16">
        <v>0.18</v>
      </c>
      <c r="M56" s="8"/>
      <c r="N56" s="11">
        <v>177534014</v>
      </c>
      <c r="O56" s="8"/>
      <c r="P56" s="56">
        <v>238796954</v>
      </c>
      <c r="Q56" s="56"/>
      <c r="R56" s="8"/>
      <c r="S56" s="11">
        <v>184124229</v>
      </c>
      <c r="T56" s="8"/>
      <c r="U56" s="11">
        <v>600455197</v>
      </c>
      <c r="V56" s="8"/>
      <c r="W56" s="16">
        <v>0.03</v>
      </c>
    </row>
    <row r="57" spans="1:23" ht="21.75" customHeight="1" x14ac:dyDescent="0.2">
      <c r="A57" s="54" t="s">
        <v>39</v>
      </c>
      <c r="B57" s="54"/>
      <c r="C57" s="8"/>
      <c r="D57" s="11">
        <v>0</v>
      </c>
      <c r="E57" s="8"/>
      <c r="F57" s="11">
        <v>6982820147</v>
      </c>
      <c r="G57" s="8"/>
      <c r="H57" s="11">
        <v>0</v>
      </c>
      <c r="I57" s="8"/>
      <c r="J57" s="11">
        <v>6982820147</v>
      </c>
      <c r="K57" s="8"/>
      <c r="L57" s="16">
        <v>5.4</v>
      </c>
      <c r="M57" s="8"/>
      <c r="N57" s="11">
        <v>7071014092</v>
      </c>
      <c r="O57" s="8"/>
      <c r="P57" s="56">
        <v>8843318342</v>
      </c>
      <c r="Q57" s="56"/>
      <c r="R57" s="8"/>
      <c r="S57" s="11">
        <v>0</v>
      </c>
      <c r="T57" s="8"/>
      <c r="U57" s="11">
        <v>15914332434</v>
      </c>
      <c r="V57" s="8"/>
      <c r="W57" s="16">
        <v>0.7</v>
      </c>
    </row>
    <row r="58" spans="1:23" ht="21.75" customHeight="1" x14ac:dyDescent="0.2">
      <c r="A58" s="54" t="s">
        <v>33</v>
      </c>
      <c r="B58" s="54"/>
      <c r="C58" s="8"/>
      <c r="D58" s="11">
        <v>0</v>
      </c>
      <c r="E58" s="8"/>
      <c r="F58" s="11">
        <v>12239102929</v>
      </c>
      <c r="G58" s="8"/>
      <c r="H58" s="11">
        <v>0</v>
      </c>
      <c r="I58" s="8"/>
      <c r="J58" s="11">
        <v>12239102929</v>
      </c>
      <c r="K58" s="8"/>
      <c r="L58" s="16">
        <v>9.4700000000000006</v>
      </c>
      <c r="M58" s="8"/>
      <c r="N58" s="11">
        <v>4915053100</v>
      </c>
      <c r="O58" s="8"/>
      <c r="P58" s="56">
        <v>10333464443</v>
      </c>
      <c r="Q58" s="56"/>
      <c r="R58" s="8"/>
      <c r="S58" s="11">
        <v>0</v>
      </c>
      <c r="T58" s="8"/>
      <c r="U58" s="11">
        <v>15248517543</v>
      </c>
      <c r="V58" s="8"/>
      <c r="W58" s="16">
        <v>0.67</v>
      </c>
    </row>
    <row r="59" spans="1:23" ht="21.75" customHeight="1" x14ac:dyDescent="0.2">
      <c r="A59" s="54" t="s">
        <v>49</v>
      </c>
      <c r="B59" s="54"/>
      <c r="C59" s="8"/>
      <c r="D59" s="11">
        <v>0</v>
      </c>
      <c r="E59" s="8"/>
      <c r="F59" s="11">
        <v>28580858219</v>
      </c>
      <c r="G59" s="8"/>
      <c r="H59" s="11">
        <v>0</v>
      </c>
      <c r="I59" s="8"/>
      <c r="J59" s="11">
        <v>28580858219</v>
      </c>
      <c r="K59" s="8"/>
      <c r="L59" s="16">
        <v>22.11</v>
      </c>
      <c r="M59" s="8"/>
      <c r="N59" s="11">
        <v>0</v>
      </c>
      <c r="O59" s="8"/>
      <c r="P59" s="56">
        <v>15813438229</v>
      </c>
      <c r="Q59" s="56"/>
      <c r="R59" s="8"/>
      <c r="S59" s="11">
        <v>0</v>
      </c>
      <c r="T59" s="8"/>
      <c r="U59" s="11">
        <v>15813438229</v>
      </c>
      <c r="V59" s="8"/>
      <c r="W59" s="16">
        <v>0.69</v>
      </c>
    </row>
    <row r="60" spans="1:23" ht="21.75" customHeight="1" x14ac:dyDescent="0.2">
      <c r="A60" s="54" t="s">
        <v>43</v>
      </c>
      <c r="B60" s="54"/>
      <c r="C60" s="8"/>
      <c r="D60" s="11">
        <v>0</v>
      </c>
      <c r="E60" s="8"/>
      <c r="F60" s="11">
        <v>17708603754</v>
      </c>
      <c r="G60" s="8"/>
      <c r="H60" s="11">
        <v>0</v>
      </c>
      <c r="I60" s="8"/>
      <c r="J60" s="11">
        <v>17708603754</v>
      </c>
      <c r="K60" s="8"/>
      <c r="L60" s="16">
        <v>13.7</v>
      </c>
      <c r="M60" s="8"/>
      <c r="N60" s="11">
        <v>0</v>
      </c>
      <c r="O60" s="8"/>
      <c r="P60" s="56">
        <v>20512880438</v>
      </c>
      <c r="Q60" s="56"/>
      <c r="R60" s="8"/>
      <c r="S60" s="11">
        <v>0</v>
      </c>
      <c r="T60" s="8"/>
      <c r="U60" s="11">
        <v>20512880438</v>
      </c>
      <c r="V60" s="8"/>
      <c r="W60" s="16">
        <v>0.9</v>
      </c>
    </row>
    <row r="61" spans="1:23" ht="21.75" customHeight="1" x14ac:dyDescent="0.2">
      <c r="A61" s="54" t="s">
        <v>23</v>
      </c>
      <c r="B61" s="54"/>
      <c r="C61" s="8"/>
      <c r="D61" s="11">
        <v>0</v>
      </c>
      <c r="E61" s="8"/>
      <c r="F61" s="11">
        <v>7600473496</v>
      </c>
      <c r="G61" s="8"/>
      <c r="H61" s="11">
        <v>0</v>
      </c>
      <c r="I61" s="8"/>
      <c r="J61" s="11">
        <v>7600473496</v>
      </c>
      <c r="K61" s="8"/>
      <c r="L61" s="16">
        <v>5.88</v>
      </c>
      <c r="M61" s="8"/>
      <c r="N61" s="11">
        <v>0</v>
      </c>
      <c r="O61" s="8"/>
      <c r="P61" s="56">
        <v>-3030530020</v>
      </c>
      <c r="Q61" s="56"/>
      <c r="R61" s="8"/>
      <c r="S61" s="11">
        <v>0</v>
      </c>
      <c r="T61" s="8"/>
      <c r="U61" s="11">
        <v>-3030530020</v>
      </c>
      <c r="V61" s="8"/>
      <c r="W61" s="16">
        <v>-0.13</v>
      </c>
    </row>
    <row r="62" spans="1:23" ht="21.75" customHeight="1" x14ac:dyDescent="0.2">
      <c r="A62" s="54" t="s">
        <v>30</v>
      </c>
      <c r="B62" s="54"/>
      <c r="C62" s="8"/>
      <c r="D62" s="11">
        <v>0</v>
      </c>
      <c r="E62" s="8"/>
      <c r="F62" s="11">
        <v>25995333318</v>
      </c>
      <c r="G62" s="8"/>
      <c r="H62" s="11">
        <v>0</v>
      </c>
      <c r="I62" s="8"/>
      <c r="J62" s="11">
        <v>25995333318</v>
      </c>
      <c r="K62" s="8"/>
      <c r="L62" s="16">
        <v>20.11</v>
      </c>
      <c r="M62" s="8"/>
      <c r="N62" s="11">
        <v>0</v>
      </c>
      <c r="O62" s="8"/>
      <c r="P62" s="56">
        <v>23956483646</v>
      </c>
      <c r="Q62" s="56"/>
      <c r="R62" s="8"/>
      <c r="S62" s="11">
        <v>0</v>
      </c>
      <c r="T62" s="8"/>
      <c r="U62" s="11">
        <v>23956483646</v>
      </c>
      <c r="V62" s="8"/>
      <c r="W62" s="16">
        <v>1.05</v>
      </c>
    </row>
    <row r="63" spans="1:23" ht="21.75" customHeight="1" x14ac:dyDescent="0.2">
      <c r="A63" s="54" t="s">
        <v>25</v>
      </c>
      <c r="B63" s="54"/>
      <c r="C63" s="8"/>
      <c r="D63" s="11">
        <v>0</v>
      </c>
      <c r="E63" s="8"/>
      <c r="F63" s="11">
        <v>16601572933</v>
      </c>
      <c r="G63" s="8"/>
      <c r="H63" s="11">
        <v>0</v>
      </c>
      <c r="I63" s="8"/>
      <c r="J63" s="11">
        <v>16601572933</v>
      </c>
      <c r="K63" s="8"/>
      <c r="L63" s="16">
        <v>12.84</v>
      </c>
      <c r="M63" s="8"/>
      <c r="N63" s="11">
        <v>0</v>
      </c>
      <c r="O63" s="8"/>
      <c r="P63" s="56">
        <v>65356365242</v>
      </c>
      <c r="Q63" s="56"/>
      <c r="R63" s="8"/>
      <c r="S63" s="11">
        <v>0</v>
      </c>
      <c r="T63" s="8"/>
      <c r="U63" s="11">
        <v>65356365242</v>
      </c>
      <c r="V63" s="8"/>
      <c r="W63" s="16">
        <v>2.87</v>
      </c>
    </row>
    <row r="64" spans="1:23" ht="21.75" customHeight="1" x14ac:dyDescent="0.2">
      <c r="A64" s="54" t="s">
        <v>58</v>
      </c>
      <c r="B64" s="54"/>
      <c r="C64" s="8"/>
      <c r="D64" s="11">
        <v>0</v>
      </c>
      <c r="E64" s="8"/>
      <c r="F64" s="11">
        <v>169282238</v>
      </c>
      <c r="G64" s="8"/>
      <c r="H64" s="11">
        <v>0</v>
      </c>
      <c r="I64" s="8"/>
      <c r="J64" s="11">
        <v>169282238</v>
      </c>
      <c r="K64" s="8"/>
      <c r="L64" s="16">
        <v>0.13</v>
      </c>
      <c r="M64" s="8"/>
      <c r="N64" s="11">
        <v>0</v>
      </c>
      <c r="O64" s="8"/>
      <c r="P64" s="56">
        <v>169282238</v>
      </c>
      <c r="Q64" s="56"/>
      <c r="R64" s="8"/>
      <c r="S64" s="11">
        <v>0</v>
      </c>
      <c r="T64" s="8"/>
      <c r="U64" s="11">
        <v>169282238</v>
      </c>
      <c r="V64" s="8"/>
      <c r="W64" s="16">
        <v>0.01</v>
      </c>
    </row>
    <row r="65" spans="1:23" ht="21.75" customHeight="1" x14ac:dyDescent="0.2">
      <c r="A65" s="54" t="s">
        <v>34</v>
      </c>
      <c r="B65" s="54"/>
      <c r="C65" s="8"/>
      <c r="D65" s="11">
        <v>0</v>
      </c>
      <c r="E65" s="8"/>
      <c r="F65" s="11">
        <v>53479438224</v>
      </c>
      <c r="G65" s="8"/>
      <c r="H65" s="11">
        <v>0</v>
      </c>
      <c r="I65" s="8"/>
      <c r="J65" s="11">
        <v>53479438224</v>
      </c>
      <c r="K65" s="8"/>
      <c r="L65" s="16">
        <v>41.37</v>
      </c>
      <c r="M65" s="8"/>
      <c r="N65" s="11">
        <v>0</v>
      </c>
      <c r="O65" s="8"/>
      <c r="P65" s="56">
        <v>96892341367</v>
      </c>
      <c r="Q65" s="56"/>
      <c r="R65" s="8"/>
      <c r="S65" s="11">
        <v>0</v>
      </c>
      <c r="T65" s="8"/>
      <c r="U65" s="11">
        <v>96892341367</v>
      </c>
      <c r="V65" s="8"/>
      <c r="W65" s="16">
        <v>4.25</v>
      </c>
    </row>
    <row r="66" spans="1:23" ht="21.75" customHeight="1" x14ac:dyDescent="0.2">
      <c r="A66" s="54" t="s">
        <v>21</v>
      </c>
      <c r="B66" s="54"/>
      <c r="C66" s="8"/>
      <c r="D66" s="11">
        <v>0</v>
      </c>
      <c r="E66" s="8"/>
      <c r="F66" s="11">
        <v>-74727951</v>
      </c>
      <c r="G66" s="8"/>
      <c r="H66" s="11">
        <v>0</v>
      </c>
      <c r="I66" s="8"/>
      <c r="J66" s="11">
        <v>-74727951</v>
      </c>
      <c r="K66" s="8"/>
      <c r="L66" s="16">
        <v>-0.06</v>
      </c>
      <c r="M66" s="8"/>
      <c r="N66" s="11">
        <v>0</v>
      </c>
      <c r="O66" s="8"/>
      <c r="P66" s="56">
        <v>4800295853</v>
      </c>
      <c r="Q66" s="56"/>
      <c r="R66" s="8"/>
      <c r="S66" s="11">
        <v>0</v>
      </c>
      <c r="T66" s="8"/>
      <c r="U66" s="11">
        <v>4800295853</v>
      </c>
      <c r="V66" s="8"/>
      <c r="W66" s="16">
        <v>0.21</v>
      </c>
    </row>
    <row r="67" spans="1:23" ht="21.75" customHeight="1" x14ac:dyDescent="0.2">
      <c r="A67" s="54" t="s">
        <v>44</v>
      </c>
      <c r="B67" s="54"/>
      <c r="C67" s="8"/>
      <c r="D67" s="11">
        <v>0</v>
      </c>
      <c r="E67" s="8"/>
      <c r="F67" s="11">
        <v>-69417340042</v>
      </c>
      <c r="G67" s="8"/>
      <c r="H67" s="11">
        <v>0</v>
      </c>
      <c r="I67" s="8"/>
      <c r="J67" s="11">
        <v>-69417340042</v>
      </c>
      <c r="K67" s="8"/>
      <c r="L67" s="16">
        <v>-53.7</v>
      </c>
      <c r="M67" s="8"/>
      <c r="N67" s="11">
        <v>0</v>
      </c>
      <c r="O67" s="8"/>
      <c r="P67" s="56">
        <v>79594004023</v>
      </c>
      <c r="Q67" s="56"/>
      <c r="R67" s="8"/>
      <c r="S67" s="11">
        <v>0</v>
      </c>
      <c r="T67" s="8"/>
      <c r="U67" s="11">
        <v>79594004023</v>
      </c>
      <c r="V67" s="8"/>
      <c r="W67" s="16">
        <v>3.5</v>
      </c>
    </row>
    <row r="68" spans="1:23" ht="21.75" customHeight="1" x14ac:dyDescent="0.2">
      <c r="A68" s="54" t="s">
        <v>46</v>
      </c>
      <c r="B68" s="54"/>
      <c r="C68" s="8"/>
      <c r="D68" s="11">
        <v>0</v>
      </c>
      <c r="E68" s="8"/>
      <c r="F68" s="11">
        <v>-524112794</v>
      </c>
      <c r="G68" s="8"/>
      <c r="H68" s="11">
        <v>0</v>
      </c>
      <c r="I68" s="8"/>
      <c r="J68" s="11">
        <v>-524112794</v>
      </c>
      <c r="K68" s="8"/>
      <c r="L68" s="16">
        <v>-0.41</v>
      </c>
      <c r="M68" s="8"/>
      <c r="N68" s="11">
        <v>0</v>
      </c>
      <c r="O68" s="8"/>
      <c r="P68" s="56">
        <v>7019881147</v>
      </c>
      <c r="Q68" s="56"/>
      <c r="R68" s="8"/>
      <c r="S68" s="11">
        <v>0</v>
      </c>
      <c r="T68" s="8"/>
      <c r="U68" s="11">
        <v>7019881147</v>
      </c>
      <c r="V68" s="8"/>
      <c r="W68" s="16">
        <v>0.31</v>
      </c>
    </row>
    <row r="69" spans="1:23" ht="21.75" customHeight="1" x14ac:dyDescent="0.2">
      <c r="A69" s="54" t="s">
        <v>54</v>
      </c>
      <c r="B69" s="54"/>
      <c r="C69" s="8"/>
      <c r="D69" s="11">
        <v>0</v>
      </c>
      <c r="E69" s="8"/>
      <c r="F69" s="11">
        <v>0</v>
      </c>
      <c r="G69" s="8"/>
      <c r="H69" s="11">
        <v>0</v>
      </c>
      <c r="I69" s="8"/>
      <c r="J69" s="11">
        <v>0</v>
      </c>
      <c r="K69" s="8"/>
      <c r="L69" s="16">
        <v>0</v>
      </c>
      <c r="M69" s="8"/>
      <c r="N69" s="11">
        <v>0</v>
      </c>
      <c r="O69" s="8"/>
      <c r="P69" s="56">
        <v>0</v>
      </c>
      <c r="Q69" s="56"/>
      <c r="R69" s="8"/>
      <c r="S69" s="11">
        <v>0</v>
      </c>
      <c r="T69" s="8"/>
      <c r="U69" s="11">
        <v>0</v>
      </c>
      <c r="V69" s="8"/>
      <c r="W69" s="16">
        <v>0</v>
      </c>
    </row>
    <row r="70" spans="1:23" ht="21.75" customHeight="1" x14ac:dyDescent="0.2">
      <c r="A70" s="54" t="s">
        <v>40</v>
      </c>
      <c r="B70" s="54"/>
      <c r="C70" s="8"/>
      <c r="D70" s="11">
        <v>0</v>
      </c>
      <c r="E70" s="8"/>
      <c r="F70" s="11">
        <v>5288571828</v>
      </c>
      <c r="G70" s="8"/>
      <c r="H70" s="11">
        <v>0</v>
      </c>
      <c r="I70" s="8"/>
      <c r="J70" s="11">
        <v>5288571828</v>
      </c>
      <c r="K70" s="8"/>
      <c r="L70" s="16">
        <v>4.09</v>
      </c>
      <c r="M70" s="8"/>
      <c r="N70" s="11">
        <v>0</v>
      </c>
      <c r="O70" s="8"/>
      <c r="P70" s="56">
        <v>3910788420</v>
      </c>
      <c r="Q70" s="56"/>
      <c r="R70" s="8"/>
      <c r="S70" s="11">
        <v>0</v>
      </c>
      <c r="T70" s="8"/>
      <c r="U70" s="11">
        <v>3910788420</v>
      </c>
      <c r="V70" s="8"/>
      <c r="W70" s="16">
        <v>0.17</v>
      </c>
    </row>
    <row r="71" spans="1:23" ht="21.75" customHeight="1" x14ac:dyDescent="0.2">
      <c r="A71" s="54" t="s">
        <v>47</v>
      </c>
      <c r="B71" s="54"/>
      <c r="C71" s="8"/>
      <c r="D71" s="11">
        <v>0</v>
      </c>
      <c r="E71" s="8"/>
      <c r="F71" s="11">
        <v>-2428299654</v>
      </c>
      <c r="G71" s="8"/>
      <c r="H71" s="11">
        <v>0</v>
      </c>
      <c r="I71" s="8"/>
      <c r="J71" s="11">
        <v>-2428299654</v>
      </c>
      <c r="K71" s="8"/>
      <c r="L71" s="16">
        <v>-1.88</v>
      </c>
      <c r="M71" s="8"/>
      <c r="N71" s="11">
        <v>0</v>
      </c>
      <c r="O71" s="8"/>
      <c r="P71" s="56">
        <v>87497248151</v>
      </c>
      <c r="Q71" s="56"/>
      <c r="R71" s="8"/>
      <c r="S71" s="11">
        <v>0</v>
      </c>
      <c r="T71" s="8"/>
      <c r="U71" s="11">
        <v>87497248151</v>
      </c>
      <c r="V71" s="8"/>
      <c r="W71" s="16">
        <v>3.84</v>
      </c>
    </row>
    <row r="72" spans="1:23" ht="21.75" customHeight="1" x14ac:dyDescent="0.2">
      <c r="A72" s="55" t="s">
        <v>55</v>
      </c>
      <c r="B72" s="55"/>
      <c r="C72" s="8"/>
      <c r="D72" s="13">
        <v>0</v>
      </c>
      <c r="E72" s="8"/>
      <c r="F72" s="13">
        <v>-996477514</v>
      </c>
      <c r="G72" s="8"/>
      <c r="H72" s="13">
        <v>0</v>
      </c>
      <c r="I72" s="8"/>
      <c r="J72" s="13">
        <v>-996477514</v>
      </c>
      <c r="K72" s="8"/>
      <c r="L72" s="17">
        <v>-0.77</v>
      </c>
      <c r="M72" s="8"/>
      <c r="N72" s="13">
        <v>0</v>
      </c>
      <c r="O72" s="8"/>
      <c r="P72" s="56">
        <v>18294099677</v>
      </c>
      <c r="Q72" s="57"/>
      <c r="R72" s="8"/>
      <c r="S72" s="13">
        <v>0</v>
      </c>
      <c r="T72" s="8"/>
      <c r="U72" s="13">
        <v>18294099677</v>
      </c>
      <c r="V72" s="8"/>
      <c r="W72" s="17">
        <v>0.8</v>
      </c>
    </row>
    <row r="73" spans="1:23" ht="21.75" customHeight="1" x14ac:dyDescent="0.2">
      <c r="A73" s="50" t="s">
        <v>59</v>
      </c>
      <c r="B73" s="50"/>
      <c r="C73" s="8"/>
      <c r="D73" s="14">
        <v>0</v>
      </c>
      <c r="E73" s="8"/>
      <c r="F73" s="14">
        <v>-220542563118</v>
      </c>
      <c r="G73" s="8"/>
      <c r="H73" s="14">
        <v>356163200253</v>
      </c>
      <c r="I73" s="8"/>
      <c r="J73" s="14">
        <v>135620637135</v>
      </c>
      <c r="K73" s="8"/>
      <c r="L73" s="18">
        <v>104.93</v>
      </c>
      <c r="M73" s="8"/>
      <c r="N73" s="14">
        <v>130097611132</v>
      </c>
      <c r="O73" s="8"/>
      <c r="P73" s="8"/>
      <c r="Q73" s="37">
        <v>1375704538419</v>
      </c>
      <c r="R73" s="8"/>
      <c r="S73" s="14">
        <v>703280323375</v>
      </c>
      <c r="T73" s="8"/>
      <c r="U73" s="14">
        <v>2209082472926</v>
      </c>
      <c r="V73" s="8"/>
      <c r="W73" s="18">
        <v>97.01</v>
      </c>
    </row>
    <row r="75" spans="1:23" x14ac:dyDescent="0.2">
      <c r="L75" s="32"/>
      <c r="N75" s="32"/>
    </row>
    <row r="76" spans="1:23" x14ac:dyDescent="0.2">
      <c r="Q76" s="65"/>
      <c r="S76" s="65"/>
    </row>
    <row r="77" spans="1:23" x14ac:dyDescent="0.2">
      <c r="L77" s="32"/>
      <c r="S77" s="32"/>
    </row>
    <row r="78" spans="1:23" x14ac:dyDescent="0.2">
      <c r="Q78" s="65"/>
      <c r="S78" s="66"/>
    </row>
    <row r="79" spans="1:23" x14ac:dyDescent="0.2">
      <c r="Q79" s="65"/>
      <c r="S79" s="32"/>
    </row>
    <row r="80" spans="1:23" x14ac:dyDescent="0.2">
      <c r="S80" s="65"/>
      <c r="U80" s="32"/>
    </row>
    <row r="81" spans="19:19" x14ac:dyDescent="0.2">
      <c r="S81" s="65"/>
    </row>
    <row r="82" spans="19:19" x14ac:dyDescent="0.2">
      <c r="S82" s="66"/>
    </row>
    <row r="83" spans="19:19" x14ac:dyDescent="0.2">
      <c r="S83" s="66"/>
    </row>
  </sheetData>
  <mergeCells count="139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  <mergeCell ref="A69:B69"/>
    <mergeCell ref="P69:Q69"/>
    <mergeCell ref="A70:B70"/>
    <mergeCell ref="P70:Q70"/>
    <mergeCell ref="A71:B71"/>
    <mergeCell ref="P71:Q71"/>
    <mergeCell ref="A72:B72"/>
    <mergeCell ref="P72:Q72"/>
    <mergeCell ref="A73:B73"/>
  </mergeCells>
  <pageMargins left="0.39" right="0.39" top="0.39" bottom="0.39" header="0" footer="0"/>
  <pageSetup scale="6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2"/>
  <sheetViews>
    <sheetView rightToLeft="1" workbookViewId="0">
      <selection activeCell="H26" sqref="H26"/>
    </sheetView>
  </sheetViews>
  <sheetFormatPr defaultRowHeight="12.75" x14ac:dyDescent="0.2"/>
  <cols>
    <col min="1" max="1" width="5.140625" customWidth="1"/>
    <col min="2" max="2" width="27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ht="21.75" customHeight="1" x14ac:dyDescent="0.2">
      <c r="A2" s="38" t="s">
        <v>71</v>
      </c>
      <c r="B2" s="38"/>
      <c r="C2" s="38"/>
      <c r="D2" s="38"/>
      <c r="E2" s="38"/>
      <c r="F2" s="38"/>
      <c r="G2" s="38"/>
      <c r="H2" s="38"/>
      <c r="I2" s="38"/>
      <c r="J2" s="38"/>
    </row>
    <row r="3" spans="1:10" ht="21.75" customHeight="1" x14ac:dyDescent="0.2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</row>
    <row r="4" spans="1:10" ht="14.45" customHeight="1" x14ac:dyDescent="0.2"/>
    <row r="5" spans="1:10" ht="14.45" customHeight="1" x14ac:dyDescent="0.2">
      <c r="A5" s="1" t="s">
        <v>117</v>
      </c>
      <c r="B5" s="49" t="s">
        <v>118</v>
      </c>
      <c r="C5" s="49"/>
      <c r="D5" s="49"/>
      <c r="E5" s="49"/>
      <c r="F5" s="49"/>
      <c r="G5" s="49"/>
      <c r="H5" s="49"/>
      <c r="I5" s="49"/>
      <c r="J5" s="49"/>
    </row>
    <row r="6" spans="1:10" ht="14.45" customHeight="1" x14ac:dyDescent="0.2">
      <c r="D6" s="45" t="s">
        <v>86</v>
      </c>
      <c r="E6" s="45"/>
      <c r="F6" s="45"/>
      <c r="H6" s="45" t="s">
        <v>87</v>
      </c>
      <c r="I6" s="45"/>
      <c r="J6" s="45"/>
    </row>
    <row r="7" spans="1:10" ht="36.4" customHeight="1" x14ac:dyDescent="0.2">
      <c r="A7" s="45" t="s">
        <v>119</v>
      </c>
      <c r="B7" s="45"/>
      <c r="D7" s="5" t="s">
        <v>120</v>
      </c>
      <c r="E7" s="3"/>
      <c r="F7" s="5" t="s">
        <v>121</v>
      </c>
      <c r="H7" s="5" t="s">
        <v>120</v>
      </c>
      <c r="I7" s="3"/>
      <c r="J7" s="5" t="s">
        <v>121</v>
      </c>
    </row>
    <row r="8" spans="1:10" ht="21.75" customHeight="1" x14ac:dyDescent="0.2">
      <c r="A8" s="59" t="s">
        <v>150</v>
      </c>
      <c r="B8" s="59"/>
      <c r="C8" s="8"/>
      <c r="D8" s="9">
        <v>472755518</v>
      </c>
      <c r="E8" s="8"/>
      <c r="F8" s="29">
        <v>0.05</v>
      </c>
      <c r="G8" s="8"/>
      <c r="H8" s="34">
        <v>7063982153</v>
      </c>
      <c r="I8" s="8"/>
      <c r="J8" s="29">
        <v>0.05</v>
      </c>
    </row>
    <row r="9" spans="1:10" ht="21.75" customHeight="1" x14ac:dyDescent="0.2">
      <c r="A9" s="51" t="s">
        <v>150</v>
      </c>
      <c r="B9" s="51"/>
      <c r="C9" s="8"/>
      <c r="D9" s="11">
        <v>0</v>
      </c>
      <c r="E9" s="8"/>
      <c r="F9" s="29">
        <v>0.05</v>
      </c>
      <c r="G9" s="8"/>
      <c r="H9" s="35">
        <v>31019956587</v>
      </c>
      <c r="I9" s="8"/>
      <c r="J9" s="29">
        <v>0.05</v>
      </c>
    </row>
    <row r="10" spans="1:10" ht="21.75" customHeight="1" x14ac:dyDescent="0.2">
      <c r="A10" s="51" t="s">
        <v>150</v>
      </c>
      <c r="B10" s="51"/>
      <c r="C10" s="8"/>
      <c r="D10" s="11">
        <v>43307</v>
      </c>
      <c r="E10" s="8"/>
      <c r="F10" s="29">
        <v>0.05</v>
      </c>
      <c r="G10" s="8"/>
      <c r="H10" s="35">
        <v>333412</v>
      </c>
      <c r="I10" s="8"/>
      <c r="J10" s="29">
        <v>0.05</v>
      </c>
    </row>
    <row r="11" spans="1:10" ht="21.75" customHeight="1" x14ac:dyDescent="0.2">
      <c r="A11" s="60" t="s">
        <v>150</v>
      </c>
      <c r="B11" s="60"/>
      <c r="C11" s="8"/>
      <c r="D11" s="13">
        <v>962321</v>
      </c>
      <c r="E11" s="8"/>
      <c r="F11" s="29">
        <v>0.05</v>
      </c>
      <c r="G11" s="8"/>
      <c r="H11" s="36">
        <v>151277076</v>
      </c>
      <c r="I11" s="8"/>
      <c r="J11" s="29">
        <v>0.05</v>
      </c>
    </row>
    <row r="12" spans="1:10" ht="21.75" customHeight="1" x14ac:dyDescent="0.2">
      <c r="A12" s="50" t="s">
        <v>59</v>
      </c>
      <c r="B12" s="50"/>
      <c r="C12" s="8"/>
      <c r="D12" s="37">
        <v>473761146</v>
      </c>
      <c r="E12" s="8"/>
      <c r="F12" s="14"/>
      <c r="G12" s="8"/>
      <c r="H12" s="37">
        <v>38235549228</v>
      </c>
      <c r="I12" s="8"/>
      <c r="J12" s="14"/>
    </row>
  </sheetData>
  <mergeCells count="12">
    <mergeCell ref="A1:J1"/>
    <mergeCell ref="A2:J2"/>
    <mergeCell ref="A3:J3"/>
    <mergeCell ref="B5:J5"/>
    <mergeCell ref="D6:F6"/>
    <mergeCell ref="H6:J6"/>
    <mergeCell ref="A12:B12"/>
    <mergeCell ref="A7:B7"/>
    <mergeCell ref="A8:B8"/>
    <mergeCell ref="A9:B9"/>
    <mergeCell ref="A10:B10"/>
    <mergeCell ref="A11:B11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activeCell="F8" activeCellId="1" sqref="D10:D11 F8:F11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38" t="s">
        <v>0</v>
      </c>
      <c r="B1" s="38"/>
      <c r="C1" s="38"/>
      <c r="D1" s="38"/>
      <c r="E1" s="38"/>
      <c r="F1" s="38"/>
    </row>
    <row r="2" spans="1:6" ht="21.75" customHeight="1" x14ac:dyDescent="0.2">
      <c r="A2" s="38" t="s">
        <v>71</v>
      </c>
      <c r="B2" s="38"/>
      <c r="C2" s="38"/>
      <c r="D2" s="38"/>
      <c r="E2" s="38"/>
      <c r="F2" s="38"/>
    </row>
    <row r="3" spans="1:6" ht="21.75" customHeight="1" x14ac:dyDescent="0.2">
      <c r="A3" s="38" t="s">
        <v>2</v>
      </c>
      <c r="B3" s="38"/>
      <c r="C3" s="38"/>
      <c r="D3" s="38"/>
      <c r="E3" s="38"/>
      <c r="F3" s="38"/>
    </row>
    <row r="4" spans="1:6" ht="14.45" customHeight="1" x14ac:dyDescent="0.2"/>
    <row r="5" spans="1:6" ht="29.1" customHeight="1" x14ac:dyDescent="0.2">
      <c r="A5" s="1" t="s">
        <v>122</v>
      </c>
      <c r="B5" s="49" t="s">
        <v>83</v>
      </c>
      <c r="C5" s="49"/>
      <c r="D5" s="49"/>
      <c r="E5" s="49"/>
      <c r="F5" s="49"/>
    </row>
    <row r="6" spans="1:6" ht="14.45" customHeight="1" x14ac:dyDescent="0.2">
      <c r="D6" s="2" t="s">
        <v>86</v>
      </c>
      <c r="F6" s="2" t="s">
        <v>9</v>
      </c>
    </row>
    <row r="7" spans="1:6" ht="14.45" customHeight="1" x14ac:dyDescent="0.2">
      <c r="A7" s="45" t="s">
        <v>83</v>
      </c>
      <c r="B7" s="45"/>
      <c r="D7" s="4" t="s">
        <v>64</v>
      </c>
      <c r="F7" s="4" t="s">
        <v>64</v>
      </c>
    </row>
    <row r="8" spans="1:6" ht="21.75" customHeight="1" x14ac:dyDescent="0.2">
      <c r="A8" s="53" t="s">
        <v>83</v>
      </c>
      <c r="B8" s="53"/>
      <c r="C8" s="8"/>
      <c r="D8" s="9">
        <v>0</v>
      </c>
      <c r="E8" s="8"/>
      <c r="F8" s="34">
        <v>2820572019</v>
      </c>
    </row>
    <row r="9" spans="1:6" ht="21.75" customHeight="1" x14ac:dyDescent="0.2">
      <c r="A9" s="54" t="s">
        <v>123</v>
      </c>
      <c r="B9" s="54"/>
      <c r="C9" s="8"/>
      <c r="D9" s="11">
        <v>0</v>
      </c>
      <c r="E9" s="8"/>
      <c r="F9" s="35">
        <v>35083722</v>
      </c>
    </row>
    <row r="10" spans="1:6" ht="21.75" customHeight="1" x14ac:dyDescent="0.2">
      <c r="A10" s="55" t="s">
        <v>124</v>
      </c>
      <c r="B10" s="55"/>
      <c r="C10" s="8"/>
      <c r="D10" s="36">
        <v>279503967</v>
      </c>
      <c r="E10" s="8"/>
      <c r="F10" s="36">
        <v>1596162700</v>
      </c>
    </row>
    <row r="11" spans="1:6" ht="21.75" customHeight="1" x14ac:dyDescent="0.2">
      <c r="A11" s="50" t="s">
        <v>59</v>
      </c>
      <c r="B11" s="50"/>
      <c r="C11" s="8"/>
      <c r="D11" s="37">
        <v>279503967</v>
      </c>
      <c r="E11" s="8"/>
      <c r="F11" s="37">
        <f>SUM(F8:F10)</f>
        <v>4451818441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26"/>
  <sheetViews>
    <sheetView rightToLeft="1" workbookViewId="0">
      <selection activeCell="O23" sqref="O23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9" bestFit="1" customWidth="1"/>
    <col min="16" max="16" width="1.28515625" customWidth="1"/>
    <col min="17" max="17" width="13.85546875" bestFit="1" customWidth="1"/>
    <col min="18" max="18" width="1.28515625" customWidth="1"/>
    <col min="19" max="19" width="20.28515625" bestFit="1" customWidth="1"/>
    <col min="20" max="20" width="0.28515625" customWidth="1"/>
  </cols>
  <sheetData>
    <row r="1" spans="1:19" ht="29.1" customHeight="1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19" ht="21.75" customHeight="1" x14ac:dyDescent="0.2">
      <c r="A2" s="38" t="s">
        <v>71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spans="1:19" ht="21.75" customHeight="1" x14ac:dyDescent="0.2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</row>
    <row r="4" spans="1:19" ht="14.45" customHeight="1" x14ac:dyDescent="0.2"/>
    <row r="5" spans="1:19" ht="14.45" customHeight="1" x14ac:dyDescent="0.2">
      <c r="A5" s="49" t="s">
        <v>89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</row>
    <row r="6" spans="1:19" ht="14.45" customHeight="1" x14ac:dyDescent="0.2">
      <c r="A6" s="45" t="s">
        <v>60</v>
      </c>
      <c r="C6" s="45" t="s">
        <v>125</v>
      </c>
      <c r="D6" s="45"/>
      <c r="E6" s="45"/>
      <c r="F6" s="45"/>
      <c r="G6" s="45"/>
      <c r="I6" s="45" t="s">
        <v>86</v>
      </c>
      <c r="J6" s="45"/>
      <c r="K6" s="45"/>
      <c r="L6" s="45"/>
      <c r="M6" s="45"/>
      <c r="O6" s="45" t="s">
        <v>87</v>
      </c>
      <c r="P6" s="45"/>
      <c r="Q6" s="45"/>
      <c r="R6" s="45"/>
      <c r="S6" s="45"/>
    </row>
    <row r="7" spans="1:19" ht="45" customHeight="1" x14ac:dyDescent="0.2">
      <c r="A7" s="45"/>
      <c r="C7" s="5" t="s">
        <v>126</v>
      </c>
      <c r="D7" s="3"/>
      <c r="E7" s="5" t="s">
        <v>127</v>
      </c>
      <c r="F7" s="3"/>
      <c r="G7" s="5" t="s">
        <v>128</v>
      </c>
      <c r="I7" s="5" t="s">
        <v>129</v>
      </c>
      <c r="J7" s="3"/>
      <c r="K7" s="5" t="s">
        <v>130</v>
      </c>
      <c r="L7" s="3"/>
      <c r="M7" s="5" t="s">
        <v>131</v>
      </c>
      <c r="O7" s="5" t="s">
        <v>129</v>
      </c>
      <c r="P7" s="3"/>
      <c r="Q7" s="5" t="s">
        <v>130</v>
      </c>
      <c r="R7" s="3"/>
      <c r="S7" s="5" t="s">
        <v>131</v>
      </c>
    </row>
    <row r="8" spans="1:19" ht="21.75" customHeight="1" x14ac:dyDescent="0.2">
      <c r="A8" s="7" t="s">
        <v>36</v>
      </c>
      <c r="B8" s="8"/>
      <c r="C8" s="7" t="s">
        <v>132</v>
      </c>
      <c r="D8" s="8"/>
      <c r="E8" s="9">
        <v>31184711</v>
      </c>
      <c r="F8" s="8"/>
      <c r="G8" s="9">
        <v>1170</v>
      </c>
      <c r="H8" s="8"/>
      <c r="I8" s="9">
        <v>0</v>
      </c>
      <c r="J8" s="8"/>
      <c r="K8" s="9">
        <v>0</v>
      </c>
      <c r="L8" s="8"/>
      <c r="M8" s="9">
        <v>0</v>
      </c>
      <c r="N8" s="8"/>
      <c r="O8" s="9">
        <v>36486111870</v>
      </c>
      <c r="P8" s="8"/>
      <c r="Q8" s="9">
        <v>0</v>
      </c>
      <c r="R8" s="8"/>
      <c r="S8" s="9">
        <v>36486111870</v>
      </c>
    </row>
    <row r="9" spans="1:19" ht="21.75" customHeight="1" x14ac:dyDescent="0.2">
      <c r="A9" s="10" t="s">
        <v>38</v>
      </c>
      <c r="B9" s="8"/>
      <c r="C9" s="10" t="s">
        <v>133</v>
      </c>
      <c r="D9" s="8"/>
      <c r="E9" s="11">
        <v>3930753</v>
      </c>
      <c r="F9" s="8"/>
      <c r="G9" s="11">
        <v>1380</v>
      </c>
      <c r="H9" s="8"/>
      <c r="I9" s="11">
        <v>0</v>
      </c>
      <c r="J9" s="8"/>
      <c r="K9" s="11">
        <v>0</v>
      </c>
      <c r="L9" s="8"/>
      <c r="M9" s="11">
        <v>0</v>
      </c>
      <c r="N9" s="8"/>
      <c r="O9" s="11">
        <v>5424439140</v>
      </c>
      <c r="P9" s="8"/>
      <c r="Q9" s="11">
        <v>0</v>
      </c>
      <c r="R9" s="8"/>
      <c r="S9" s="11">
        <v>5424439140</v>
      </c>
    </row>
    <row r="10" spans="1:19" ht="21.75" customHeight="1" x14ac:dyDescent="0.2">
      <c r="A10" s="10" t="s">
        <v>41</v>
      </c>
      <c r="B10" s="8"/>
      <c r="C10" s="10" t="s">
        <v>134</v>
      </c>
      <c r="D10" s="8"/>
      <c r="E10" s="11">
        <v>12777411</v>
      </c>
      <c r="F10" s="8"/>
      <c r="G10" s="11">
        <v>125</v>
      </c>
      <c r="H10" s="8"/>
      <c r="I10" s="11">
        <v>0</v>
      </c>
      <c r="J10" s="8"/>
      <c r="K10" s="11">
        <v>0</v>
      </c>
      <c r="L10" s="8"/>
      <c r="M10" s="11">
        <v>0</v>
      </c>
      <c r="N10" s="8"/>
      <c r="O10" s="11">
        <v>1597176375</v>
      </c>
      <c r="P10" s="8"/>
      <c r="Q10" s="11">
        <v>0</v>
      </c>
      <c r="R10" s="8"/>
      <c r="S10" s="11">
        <v>1597176375</v>
      </c>
    </row>
    <row r="11" spans="1:19" ht="21.75" customHeight="1" x14ac:dyDescent="0.2">
      <c r="A11" s="10" t="s">
        <v>39</v>
      </c>
      <c r="B11" s="8"/>
      <c r="C11" s="10" t="s">
        <v>7</v>
      </c>
      <c r="D11" s="8"/>
      <c r="E11" s="11">
        <v>37364982</v>
      </c>
      <c r="F11" s="8"/>
      <c r="G11" s="11">
        <v>200</v>
      </c>
      <c r="H11" s="8"/>
      <c r="I11" s="11">
        <v>0</v>
      </c>
      <c r="J11" s="8"/>
      <c r="K11" s="11">
        <v>0</v>
      </c>
      <c r="L11" s="8"/>
      <c r="M11" s="11">
        <v>0</v>
      </c>
      <c r="N11" s="8"/>
      <c r="O11" s="11">
        <v>7472996400</v>
      </c>
      <c r="P11" s="8"/>
      <c r="Q11" s="11">
        <v>401982308</v>
      </c>
      <c r="R11" s="8"/>
      <c r="S11" s="11">
        <v>7071014092</v>
      </c>
    </row>
    <row r="12" spans="1:19" ht="21.75" customHeight="1" x14ac:dyDescent="0.2">
      <c r="A12" s="10" t="s">
        <v>57</v>
      </c>
      <c r="B12" s="8"/>
      <c r="C12" s="10" t="s">
        <v>135</v>
      </c>
      <c r="D12" s="8"/>
      <c r="E12" s="11">
        <v>2878201</v>
      </c>
      <c r="F12" s="8"/>
      <c r="G12" s="11">
        <v>890</v>
      </c>
      <c r="H12" s="8"/>
      <c r="I12" s="11">
        <v>0</v>
      </c>
      <c r="J12" s="8"/>
      <c r="K12" s="11">
        <v>0</v>
      </c>
      <c r="L12" s="8"/>
      <c r="M12" s="11">
        <v>0</v>
      </c>
      <c r="N12" s="8"/>
      <c r="O12" s="11">
        <v>2561598890</v>
      </c>
      <c r="P12" s="8"/>
      <c r="Q12" s="11">
        <v>144058890</v>
      </c>
      <c r="R12" s="8"/>
      <c r="S12" s="11">
        <v>2417540000</v>
      </c>
    </row>
    <row r="13" spans="1:19" ht="21.75" customHeight="1" x14ac:dyDescent="0.2">
      <c r="A13" s="10" t="s">
        <v>33</v>
      </c>
      <c r="B13" s="8"/>
      <c r="C13" s="10" t="s">
        <v>136</v>
      </c>
      <c r="D13" s="8"/>
      <c r="E13" s="11">
        <v>1585501</v>
      </c>
      <c r="F13" s="8"/>
      <c r="G13" s="11">
        <v>3100</v>
      </c>
      <c r="H13" s="8"/>
      <c r="I13" s="11">
        <v>0</v>
      </c>
      <c r="J13" s="8"/>
      <c r="K13" s="11">
        <v>0</v>
      </c>
      <c r="L13" s="8"/>
      <c r="M13" s="11">
        <v>0</v>
      </c>
      <c r="N13" s="8"/>
      <c r="O13" s="11">
        <v>4915053100</v>
      </c>
      <c r="P13" s="8"/>
      <c r="Q13" s="11">
        <v>0</v>
      </c>
      <c r="R13" s="8"/>
      <c r="S13" s="11">
        <v>4915053100</v>
      </c>
    </row>
    <row r="14" spans="1:19" ht="21.75" customHeight="1" x14ac:dyDescent="0.2">
      <c r="A14" s="10" t="s">
        <v>26</v>
      </c>
      <c r="B14" s="8"/>
      <c r="C14" s="10" t="s">
        <v>135</v>
      </c>
      <c r="D14" s="8"/>
      <c r="E14" s="11">
        <v>8537061</v>
      </c>
      <c r="F14" s="8"/>
      <c r="G14" s="11">
        <v>4700</v>
      </c>
      <c r="H14" s="8"/>
      <c r="I14" s="11">
        <v>0</v>
      </c>
      <c r="J14" s="8"/>
      <c r="K14" s="11">
        <v>0</v>
      </c>
      <c r="L14" s="8"/>
      <c r="M14" s="11">
        <v>0</v>
      </c>
      <c r="N14" s="8"/>
      <c r="O14" s="11">
        <v>40124186700</v>
      </c>
      <c r="P14" s="8"/>
      <c r="Q14" s="11">
        <v>675491359</v>
      </c>
      <c r="R14" s="8"/>
      <c r="S14" s="11">
        <v>39448695341</v>
      </c>
    </row>
    <row r="15" spans="1:19" ht="21.75" customHeight="1" x14ac:dyDescent="0.2">
      <c r="A15" s="10" t="s">
        <v>24</v>
      </c>
      <c r="B15" s="8"/>
      <c r="C15" s="10" t="s">
        <v>137</v>
      </c>
      <c r="D15" s="8"/>
      <c r="E15" s="11">
        <v>1203869</v>
      </c>
      <c r="F15" s="8"/>
      <c r="G15" s="11">
        <v>8800</v>
      </c>
      <c r="H15" s="8"/>
      <c r="I15" s="11">
        <v>0</v>
      </c>
      <c r="J15" s="8"/>
      <c r="K15" s="11">
        <v>0</v>
      </c>
      <c r="L15" s="8"/>
      <c r="M15" s="11">
        <v>0</v>
      </c>
      <c r="N15" s="8"/>
      <c r="O15" s="11">
        <v>10594047200</v>
      </c>
      <c r="P15" s="8"/>
      <c r="Q15" s="11">
        <v>0</v>
      </c>
      <c r="R15" s="8"/>
      <c r="S15" s="11">
        <v>10594047200</v>
      </c>
    </row>
    <row r="16" spans="1:19" ht="21.75" customHeight="1" x14ac:dyDescent="0.2">
      <c r="A16" s="10" t="s">
        <v>42</v>
      </c>
      <c r="B16" s="8"/>
      <c r="C16" s="10" t="s">
        <v>7</v>
      </c>
      <c r="D16" s="8"/>
      <c r="E16" s="11">
        <v>10000000</v>
      </c>
      <c r="F16" s="8"/>
      <c r="G16" s="11">
        <v>560</v>
      </c>
      <c r="H16" s="8"/>
      <c r="I16" s="11">
        <v>0</v>
      </c>
      <c r="J16" s="8"/>
      <c r="K16" s="11">
        <v>0</v>
      </c>
      <c r="L16" s="8"/>
      <c r="M16" s="11">
        <v>0</v>
      </c>
      <c r="N16" s="8"/>
      <c r="O16" s="11">
        <v>5600000000</v>
      </c>
      <c r="P16" s="8"/>
      <c r="Q16" s="11">
        <v>0</v>
      </c>
      <c r="R16" s="8"/>
      <c r="S16" s="11">
        <v>5600000000</v>
      </c>
    </row>
    <row r="17" spans="1:19" ht="21.75" customHeight="1" x14ac:dyDescent="0.2">
      <c r="A17" s="10" t="s">
        <v>45</v>
      </c>
      <c r="B17" s="8"/>
      <c r="C17" s="10" t="s">
        <v>138</v>
      </c>
      <c r="D17" s="8"/>
      <c r="E17" s="11">
        <v>37500000</v>
      </c>
      <c r="F17" s="8"/>
      <c r="G17" s="11">
        <v>420</v>
      </c>
      <c r="H17" s="8"/>
      <c r="I17" s="11">
        <v>0</v>
      </c>
      <c r="J17" s="8"/>
      <c r="K17" s="11">
        <v>0</v>
      </c>
      <c r="L17" s="8"/>
      <c r="M17" s="11">
        <v>0</v>
      </c>
      <c r="N17" s="8"/>
      <c r="O17" s="11">
        <v>15750000000</v>
      </c>
      <c r="P17" s="8"/>
      <c r="Q17" s="11">
        <v>0</v>
      </c>
      <c r="R17" s="8"/>
      <c r="S17" s="11">
        <v>15750000000</v>
      </c>
    </row>
    <row r="18" spans="1:19" ht="21.75" customHeight="1" x14ac:dyDescent="0.2">
      <c r="A18" s="10" t="s">
        <v>27</v>
      </c>
      <c r="B18" s="8"/>
      <c r="C18" s="10" t="s">
        <v>139</v>
      </c>
      <c r="D18" s="8"/>
      <c r="E18" s="11">
        <v>140000</v>
      </c>
      <c r="F18" s="8"/>
      <c r="G18" s="11">
        <v>4400</v>
      </c>
      <c r="H18" s="8"/>
      <c r="I18" s="11">
        <v>0</v>
      </c>
      <c r="J18" s="8"/>
      <c r="K18" s="11">
        <v>0</v>
      </c>
      <c r="L18" s="8"/>
      <c r="M18" s="11">
        <v>0</v>
      </c>
      <c r="N18" s="8"/>
      <c r="O18" s="11">
        <v>616000000</v>
      </c>
      <c r="P18" s="8"/>
      <c r="Q18" s="11">
        <v>0</v>
      </c>
      <c r="R18" s="8"/>
      <c r="S18" s="11">
        <v>616000000</v>
      </c>
    </row>
    <row r="19" spans="1:19" ht="21.75" customHeight="1" x14ac:dyDescent="0.2">
      <c r="A19" s="12" t="s">
        <v>28</v>
      </c>
      <c r="B19" s="8"/>
      <c r="C19" s="12" t="s">
        <v>140</v>
      </c>
      <c r="D19" s="8"/>
      <c r="E19" s="13">
        <v>550000</v>
      </c>
      <c r="F19" s="8"/>
      <c r="G19" s="13">
        <v>325</v>
      </c>
      <c r="H19" s="8"/>
      <c r="I19" s="13">
        <v>0</v>
      </c>
      <c r="J19" s="8"/>
      <c r="K19" s="13">
        <v>0</v>
      </c>
      <c r="L19" s="8"/>
      <c r="M19" s="13">
        <v>0</v>
      </c>
      <c r="N19" s="8"/>
      <c r="O19" s="36">
        <v>178750000</v>
      </c>
      <c r="P19" s="68"/>
      <c r="Q19" s="36">
        <v>1215986</v>
      </c>
      <c r="R19" s="68"/>
      <c r="S19" s="36">
        <v>177534014</v>
      </c>
    </row>
    <row r="20" spans="1:19" ht="21.75" customHeight="1" x14ac:dyDescent="0.2">
      <c r="A20" s="6" t="s">
        <v>59</v>
      </c>
      <c r="B20" s="8"/>
      <c r="C20" s="14"/>
      <c r="D20" s="8"/>
      <c r="E20" s="14"/>
      <c r="F20" s="8"/>
      <c r="G20" s="14"/>
      <c r="H20" s="8"/>
      <c r="I20" s="14">
        <v>0</v>
      </c>
      <c r="J20" s="8"/>
      <c r="K20" s="14">
        <v>0</v>
      </c>
      <c r="L20" s="8"/>
      <c r="M20" s="14">
        <v>0</v>
      </c>
      <c r="N20" s="8"/>
      <c r="O20" s="37">
        <v>131320359675</v>
      </c>
      <c r="P20" s="68"/>
      <c r="Q20" s="37">
        <v>1222748543</v>
      </c>
      <c r="R20" s="68"/>
      <c r="S20" s="37">
        <v>130097611132</v>
      </c>
    </row>
    <row r="23" spans="1:19" x14ac:dyDescent="0.2">
      <c r="S23" s="65"/>
    </row>
    <row r="25" spans="1:19" x14ac:dyDescent="0.2">
      <c r="S25" s="66"/>
    </row>
    <row r="26" spans="1:19" x14ac:dyDescent="0.2">
      <c r="S26" s="66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6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2"/>
  <sheetViews>
    <sheetView rightToLeft="1" workbookViewId="0">
      <selection activeCell="G24" sqref="G24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5" bestFit="1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ht="21.75" customHeight="1" x14ac:dyDescent="0.2">
      <c r="A2" s="38" t="s">
        <v>71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ht="21.75" customHeight="1" x14ac:dyDescent="0.2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3" ht="14.45" customHeight="1" x14ac:dyDescent="0.2"/>
    <row r="5" spans="1:13" ht="14.45" customHeight="1" x14ac:dyDescent="0.2">
      <c r="A5" s="49" t="s">
        <v>143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</row>
    <row r="6" spans="1:13" ht="14.45" customHeight="1" x14ac:dyDescent="0.2">
      <c r="A6" s="61" t="s">
        <v>74</v>
      </c>
      <c r="C6" s="45" t="s">
        <v>86</v>
      </c>
      <c r="D6" s="45"/>
      <c r="E6" s="45"/>
      <c r="F6" s="45"/>
      <c r="G6" s="45"/>
      <c r="I6" s="45" t="s">
        <v>87</v>
      </c>
      <c r="J6" s="45"/>
      <c r="K6" s="45"/>
      <c r="L6" s="45"/>
      <c r="M6" s="45"/>
    </row>
    <row r="7" spans="1:13" ht="29.1" customHeight="1" x14ac:dyDescent="0.2">
      <c r="A7" s="62"/>
      <c r="C7" s="5" t="s">
        <v>141</v>
      </c>
      <c r="D7" s="3"/>
      <c r="E7" s="5" t="s">
        <v>130</v>
      </c>
      <c r="F7" s="3"/>
      <c r="G7" s="5" t="s">
        <v>142</v>
      </c>
      <c r="I7" s="5" t="s">
        <v>141</v>
      </c>
      <c r="J7" s="3"/>
      <c r="K7" s="5" t="s">
        <v>130</v>
      </c>
      <c r="L7" s="3"/>
      <c r="M7" s="5" t="s">
        <v>142</v>
      </c>
    </row>
    <row r="8" spans="1:13" ht="21.75" customHeight="1" x14ac:dyDescent="0.2">
      <c r="A8" s="31" t="s">
        <v>150</v>
      </c>
      <c r="B8" s="8"/>
      <c r="C8" s="9">
        <v>472755518</v>
      </c>
      <c r="D8" s="8"/>
      <c r="E8" s="9">
        <v>0</v>
      </c>
      <c r="F8" s="8"/>
      <c r="G8" s="9">
        <v>472755518</v>
      </c>
      <c r="H8" s="8"/>
      <c r="I8" s="9">
        <v>7063982153</v>
      </c>
      <c r="J8" s="8"/>
      <c r="K8" s="9">
        <v>0</v>
      </c>
      <c r="L8" s="8"/>
      <c r="M8" s="9">
        <v>7063982153</v>
      </c>
    </row>
    <row r="9" spans="1:13" ht="21.75" customHeight="1" x14ac:dyDescent="0.2">
      <c r="A9" s="31" t="s">
        <v>150</v>
      </c>
      <c r="B9" s="8"/>
      <c r="C9" s="11">
        <v>0</v>
      </c>
      <c r="D9" s="8"/>
      <c r="E9" s="11">
        <v>0</v>
      </c>
      <c r="F9" s="8"/>
      <c r="G9" s="11">
        <v>0</v>
      </c>
      <c r="H9" s="8"/>
      <c r="I9" s="11">
        <v>31019956587</v>
      </c>
      <c r="J9" s="8"/>
      <c r="K9" s="11">
        <v>0</v>
      </c>
      <c r="L9" s="8"/>
      <c r="M9" s="11">
        <v>31019956587</v>
      </c>
    </row>
    <row r="10" spans="1:13" ht="21.75" customHeight="1" x14ac:dyDescent="0.2">
      <c r="A10" s="31" t="s">
        <v>150</v>
      </c>
      <c r="B10" s="8"/>
      <c r="C10" s="11">
        <v>43307</v>
      </c>
      <c r="D10" s="8"/>
      <c r="E10" s="11">
        <v>0</v>
      </c>
      <c r="F10" s="8"/>
      <c r="G10" s="11">
        <v>43307</v>
      </c>
      <c r="H10" s="8"/>
      <c r="I10" s="11">
        <v>333412</v>
      </c>
      <c r="J10" s="8"/>
      <c r="K10" s="11">
        <v>0</v>
      </c>
      <c r="L10" s="8"/>
      <c r="M10" s="11">
        <v>333412</v>
      </c>
    </row>
    <row r="11" spans="1:13" ht="21.75" customHeight="1" x14ac:dyDescent="0.2">
      <c r="A11" s="31" t="s">
        <v>150</v>
      </c>
      <c r="B11" s="8"/>
      <c r="C11" s="36">
        <v>962321</v>
      </c>
      <c r="D11" s="68"/>
      <c r="E11" s="36">
        <v>0</v>
      </c>
      <c r="F11" s="68"/>
      <c r="G11" s="36">
        <v>962321</v>
      </c>
      <c r="H11" s="68"/>
      <c r="I11" s="36">
        <v>151277076</v>
      </c>
      <c r="J11" s="68"/>
      <c r="K11" s="36">
        <v>0</v>
      </c>
      <c r="L11" s="68"/>
      <c r="M11" s="36">
        <v>151277076</v>
      </c>
    </row>
    <row r="12" spans="1:13" ht="21.75" customHeight="1" x14ac:dyDescent="0.2">
      <c r="A12" s="30" t="s">
        <v>59</v>
      </c>
      <c r="B12" s="8"/>
      <c r="C12" s="37">
        <v>473761146</v>
      </c>
      <c r="D12" s="68"/>
      <c r="E12" s="37">
        <v>0</v>
      </c>
      <c r="F12" s="68"/>
      <c r="G12" s="37">
        <v>473761146</v>
      </c>
      <c r="H12" s="68"/>
      <c r="I12" s="37">
        <v>38235549228</v>
      </c>
      <c r="J12" s="68"/>
      <c r="K12" s="37">
        <v>0</v>
      </c>
      <c r="L12" s="68"/>
      <c r="M12" s="37">
        <v>38235549228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صورت وضعیت</vt:lpstr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سپرده بانکی'!Print_Area</vt:lpstr>
      <vt:lpstr>سهام!Print_Area</vt:lpstr>
      <vt:lpstr>'صورت وضعیت'!Print_Area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Fariba Maboudi</dc:creator>
  <dc:description/>
  <cp:lastModifiedBy>Mrs Maabodi</cp:lastModifiedBy>
  <dcterms:created xsi:type="dcterms:W3CDTF">2025-05-24T08:12:22Z</dcterms:created>
  <dcterms:modified xsi:type="dcterms:W3CDTF">2025-05-28T10:43:32Z</dcterms:modified>
</cp:coreProperties>
</file>