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erver\KIMIA-Files\Investment\دکتر تاجمیر\سهام نگر\"/>
    </mc:Choice>
  </mc:AlternateContent>
  <xr:revisionPtr revIDLastSave="0" documentId="13_ncr:1_{F3B8A69B-DA05-49E4-A252-0EAD573F0325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مشتقه'!$A$1:$AX$53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بانکی'!$A$1:$I$9</definedName>
    <definedName name="_xlnm.Print_Area" localSheetId="10">'درآمد سرمایه گذاری در اوراق به'!$A$1:$S$8</definedName>
    <definedName name="_xlnm.Print_Area" localSheetId="8">'درآمد سرمایه گذاری در سهام'!$A$1:$X$47</definedName>
    <definedName name="_xlnm.Print_Area" localSheetId="9">'درآمد سرمایه گذاری در صندوق'!$A$1:$W$8</definedName>
    <definedName name="_xlnm.Print_Area" localSheetId="14">'درآمد سود سهام'!$A$1:$T$21</definedName>
    <definedName name="_xlnm.Print_Area" localSheetId="15">'درآمد سود صندوق'!$A$1:$L$7</definedName>
    <definedName name="_xlnm.Print_Area" localSheetId="20">'درآمد ناشی از تغییر قیمت اوراق'!$A$1:$S$45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سپرده!$A$1:$M$10</definedName>
    <definedName name="_xlnm.Print_Area" localSheetId="1">سهام!$A$1:$AC$47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0">'صورت وضعیت'!$A$1:$C$6</definedName>
    <definedName name="_xlnm.Print_Area" localSheetId="11">'مبالغ تخصیصی اوراق'!$A$1:$R$57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9" l="1"/>
  <c r="O12" i="19"/>
  <c r="M12" i="19"/>
  <c r="K12" i="19"/>
  <c r="C12" i="19"/>
  <c r="I12" i="19"/>
  <c r="G12" i="19"/>
  <c r="E12" i="19"/>
  <c r="L10" i="7"/>
</calcChain>
</file>

<file path=xl/sharedStrings.xml><?xml version="1.0" encoding="utf-8"?>
<sst xmlns="http://schemas.openxmlformats.org/spreadsheetml/2006/main" count="544" uniqueCount="208">
  <si>
    <t>صندوق سرمایه گذاری سهام نگر کیمیا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</si>
  <si>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</si>
  <si>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</si>
  <si>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</si>
  <si>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</si>
  <si>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</si>
  <si>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</si>
  <si>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</si>
  <si>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</si>
  <si>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</si>
  <si>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</si>
  <si>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</si>
  <si>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</si>
  <si>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</si>
  <si>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</si>
  <si>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</si>
  <si>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</si>
  <si>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</si>
  <si>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</si>
  <si>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</si>
  <si>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ملت</t>
  </si>
  <si>
    <t>پارس فولاد سبزوار</t>
  </si>
  <si>
    <t>پالایش نفت تهران</t>
  </si>
  <si>
    <t>پتروشیمی پردیس</t>
  </si>
  <si>
    <t>پتروشیمی تندگویان</t>
  </si>
  <si>
    <t>پخش هجرت</t>
  </si>
  <si>
    <t>پویا زرکان آق دره</t>
  </si>
  <si>
    <t>زامیاد</t>
  </si>
  <si>
    <t>سپید ماکیان</t>
  </si>
  <si>
    <t>سرمایه گذاری مسکن پردیس</t>
  </si>
  <si>
    <t>سرمایه‌گذاری‌غدیر(هلدینگ‌</t>
  </si>
  <si>
    <t>سیمان فارس و خوزستان</t>
  </si>
  <si>
    <t>شرکت ارتباطات سیار ایران</t>
  </si>
  <si>
    <t>شیشه‌ همدان‌</t>
  </si>
  <si>
    <t>صنایع شیمیایی کیمیاگران امروز</t>
  </si>
  <si>
    <t>فولاد امیرکبیرکاشان</t>
  </si>
  <si>
    <t>فولاد مبارکه اصفهان</t>
  </si>
  <si>
    <t>فولاد کاوه جنوب کیش</t>
  </si>
  <si>
    <t>گروه توسعه مالی مهرآیندگان</t>
  </si>
  <si>
    <t>گروه مپنا (سهامی عام)</t>
  </si>
  <si>
    <t>نفت سپاهان</t>
  </si>
  <si>
    <t>کاشی‌ پارس‌</t>
  </si>
  <si>
    <t>کربن‌ ایران‌</t>
  </si>
  <si>
    <t>داروسازی‌ فارابی‌</t>
  </si>
  <si>
    <t>سیمان‌سپاهان‌</t>
  </si>
  <si>
    <t>حمل و نقل بین المللی خلیج فارس</t>
  </si>
  <si>
    <t>فرآوری زغال سنگ پروده طبس</t>
  </si>
  <si>
    <t>بهمن  دیزل</t>
  </si>
  <si>
    <t>تولیدات پتروشیمی قائد بصیر</t>
  </si>
  <si>
    <t>کویر تایر</t>
  </si>
  <si>
    <t>بهار رز عالیس چناران</t>
  </si>
  <si>
    <t>گواهي سپرده کالايي شمش طلا</t>
  </si>
  <si>
    <t>محورسازان‌ایران‌خودرو</t>
  </si>
  <si>
    <t>سرمایه گذاری هامون صبا</t>
  </si>
  <si>
    <t>گروه مدیریت سرمایه گذاری امید</t>
  </si>
  <si>
    <t>سیمان خوزستان</t>
  </si>
  <si>
    <t>گروه مالی صبا تامین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</si>
  <si>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</si>
  <si>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</si>
  <si>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</si>
  <si>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</si>
  <si>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</si>
  <si>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</si>
  <si>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</si>
  <si>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</si>
  <si>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</si>
  <si>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</si>
  <si>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</si>
  <si>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</si>
  <si>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</si>
  <si>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</si>
  <si>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</si>
  <si>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</si>
  <si>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</si>
  <si>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</si>
  <si>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</si>
  <si>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</si>
  <si>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</si>
  <si>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</si>
  <si>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</si>
  <si>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</si>
  <si>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</si>
  <si>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</si>
  <si>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</si>
  <si>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</si>
  <si>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</si>
  <si>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</si>
  <si>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</si>
  <si>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</si>
  <si>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</si>
  <si>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</si>
  <si>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</si>
  <si>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</si>
  <si>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</si>
  <si>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</si>
  <si>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</si>
  <si>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</si>
  <si>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</si>
  <si>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</si>
  <si>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</si>
  <si>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</si>
  <si>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</si>
  <si>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</si>
  <si>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</si>
  <si>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</si>
  <si>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</si>
  <si>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</si>
  <si>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</si>
  <si>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</si>
  <si>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</si>
  <si>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</si>
  <si>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</si>
  <si>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</si>
  <si>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</si>
  <si>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</si>
  <si>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</si>
  <si>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</si>
  <si>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</si>
  <si>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</si>
  <si>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</si>
  <si>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</si>
  <si>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</si>
  <si>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</si>
  <si>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</si>
  <si>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</si>
  <si>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</si>
  <si>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</si>
  <si>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</si>
  <si>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</si>
  <si>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</si>
  <si>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</si>
  <si>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</si>
  <si>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</si>
  <si>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</si>
  <si>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</si>
  <si>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</si>
  <si>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</si>
  <si>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</si>
  <si>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</si>
  <si>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</si>
  <si>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</si>
  <si>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</si>
  <si>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</si>
  <si>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</si>
  <si>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</si>
  <si>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</si>
  <si>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</si>
  <si>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</si>
  <si>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</si>
  <si>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</si>
  <si>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</si>
  <si>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</si>
  <si>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</si>
  <si>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</si>
  <si>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</si>
  <si>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</si>
  <si>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</si>
  <si>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</si>
  <si>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</si>
  <si>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</si>
  <si>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</si>
  <si>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</si>
  <si>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</si>
  <si>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</si>
  <si>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</si>
  <si>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</si>
  <si>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</si>
  <si>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</si>
  <si>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</si>
  <si>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</si>
  <si>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</si>
  <si>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</si>
  <si>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1403/04/14</t>
  </si>
  <si>
    <t>1403/04/30</t>
  </si>
  <si>
    <t>1403/03/30</t>
  </si>
  <si>
    <t>1403/04/24</t>
  </si>
  <si>
    <t>1403/04/27</t>
  </si>
  <si>
    <t>1403/04/18</t>
  </si>
  <si>
    <t>1403/04/16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</si>
  <si>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</si>
  <si>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</si>
  <si>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</si>
  <si>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</si>
  <si>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</si>
  <si>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</si>
  <si>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</si>
  <si>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</si>
  <si>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</si>
  <si>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</si>
  <si>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</si>
  <si>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</si>
  <si>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</si>
  <si>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</si>
  <si>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</si>
  <si>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</si>
  <si>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</si>
  <si>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</si>
  <si>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</si>
  <si>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</si>
  <si>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</si>
  <si>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</si>
  <si>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</si>
  <si>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</si>
  <si>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</si>
  <si>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</si>
  <si>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</si>
  <si>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سرمایه گذاری در سپرده بانکی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</si>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</sst>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sz val="8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5"/>
      <color rgb="FF000000"/>
      <name val="2  Nazanin"/>
      <charset val="178"/>
    </font>
    <font>
      <sz val="10"/>
      <color rgb="FF000000"/>
      <name val="2  Nazanin"/>
      <charset val="178"/>
    </font>
    <font>
      <b/>
      <sz val="14"/>
      <color rgb="FF1E90FF"/>
      <name val="2  Nazanin"/>
      <charset val="178"/>
    </font>
    <font>
      <b/>
      <sz val="12"/>
      <color rgb="FF000000"/>
      <name val="2 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right" vertical="top"/>
    </xf>
    <xf numFmtId="10" fontId="6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C6" sqref="C6"/>
    </sheetView>
  </sheetViews>
  <sheetFormatPr defaultRowHeight="15.75" x14ac:dyDescent="0.4"/>
  <cols>
    <col min="1" max="1" width="72.7109375" style="1" customWidth="1"/>
    <col min="2" max="2" width="45.42578125" style="1" customWidth="1"/>
    <col min="3" max="3" width="76.5703125" style="1" customWidth="1"/>
    <col min="4" max="16384" width="9.140625" style="1"/>
  </cols>
  <sheetData>
    <row r="1" spans="1:3" ht="29.1" customHeight="1" x14ac:dyDescent="0.4">
      <c r="A1" s="27" t="s">
        <v>0</v>
      </c>
      <c r="B1" s="27"/>
      <c r="C1" s="27"/>
    </row>
    <row r="2" spans="1:3" ht="21.75" customHeight="1" x14ac:dyDescent="0.4">
      <c r="A2" s="27" t="s">
        <v>1</v>
      </c>
      <c r="B2" s="27"/>
      <c r="C2" s="27"/>
    </row>
    <row r="3" spans="1:3" ht="21.75" customHeight="1" x14ac:dyDescent="0.4">
      <c r="A3" s="27" t="s">
        <v>2</v>
      </c>
      <c r="B3" s="27"/>
      <c r="C3" s="27"/>
    </row>
    <row r="4" spans="1:3" ht="7.35" customHeight="1" x14ac:dyDescent="0.4"/>
    <row r="5" spans="1:3" ht="123.6" customHeight="1" x14ac:dyDescent="0.4">
      <c r="B5" s="28"/>
    </row>
    <row r="6" spans="1:3" ht="123.6" customHeight="1" x14ac:dyDescent="0.4">
      <c r="B6" s="2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T28" sqref="T28"/>
    </sheetView>
  </sheetViews>
  <sheetFormatPr defaultRowHeight="15.75" x14ac:dyDescent="0.4"/>
  <cols>
    <col min="1" max="1" width="5.140625" style="1" customWidth="1"/>
    <col min="2" max="2" width="18.140625" style="1" customWidth="1"/>
    <col min="3" max="3" width="1.28515625" style="1" customWidth="1"/>
    <col min="4" max="4" width="13" style="1" customWidth="1"/>
    <col min="5" max="5" width="1.28515625" style="1" customWidth="1"/>
    <col min="6" max="6" width="14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3" style="1" customWidth="1"/>
    <col min="11" max="11" width="1.28515625" style="1" customWidth="1"/>
    <col min="12" max="12" width="15.5703125" style="1" customWidth="1"/>
    <col min="13" max="13" width="1.28515625" style="1" customWidth="1"/>
    <col min="14" max="14" width="13" style="1" customWidth="1"/>
    <col min="15" max="15" width="1.28515625" style="1" customWidth="1"/>
    <col min="16" max="16" width="14.28515625" style="1" customWidth="1"/>
    <col min="17" max="17" width="1.28515625" style="1" customWidth="1"/>
    <col min="18" max="18" width="13" style="1" customWidth="1"/>
    <col min="19" max="19" width="1.28515625" style="1" customWidth="1"/>
    <col min="20" max="20" width="13" style="1" customWidth="1"/>
    <col min="21" max="21" width="1.28515625" style="1" customWidth="1"/>
    <col min="22" max="22" width="15.5703125" style="1" customWidth="1"/>
    <col min="23" max="23" width="0.28515625" style="1" customWidth="1"/>
    <col min="24" max="16384" width="9.140625" style="1"/>
  </cols>
  <sheetData>
    <row r="1" spans="1:22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4.45" customHeight="1" x14ac:dyDescent="0.4"/>
    <row r="5" spans="1:22" ht="14.45" customHeight="1" x14ac:dyDescent="0.4">
      <c r="A5" s="2" t="s">
        <v>126</v>
      </c>
      <c r="B5" s="29" t="s">
        <v>127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4.45" customHeight="1" x14ac:dyDescent="0.4">
      <c r="D6" s="30" t="s">
        <v>119</v>
      </c>
      <c r="E6" s="30"/>
      <c r="F6" s="30"/>
      <c r="G6" s="30"/>
      <c r="H6" s="30"/>
      <c r="I6" s="30"/>
      <c r="J6" s="30"/>
      <c r="K6" s="30"/>
      <c r="L6" s="30"/>
      <c r="N6" s="30" t="s">
        <v>120</v>
      </c>
      <c r="O6" s="30"/>
      <c r="P6" s="30"/>
      <c r="Q6" s="30"/>
      <c r="R6" s="30"/>
      <c r="S6" s="30"/>
      <c r="T6" s="30"/>
      <c r="U6" s="30"/>
      <c r="V6" s="30"/>
    </row>
    <row r="7" spans="1:22" ht="14.45" customHeight="1" x14ac:dyDescent="0.4">
      <c r="D7" s="4"/>
      <c r="E7" s="4"/>
      <c r="F7" s="4"/>
      <c r="G7" s="4"/>
      <c r="H7" s="4"/>
      <c r="I7" s="4"/>
      <c r="J7" s="31" t="s">
        <v>57</v>
      </c>
      <c r="K7" s="31"/>
      <c r="L7" s="31"/>
      <c r="N7" s="4"/>
      <c r="O7" s="4"/>
      <c r="P7" s="4"/>
      <c r="Q7" s="4"/>
      <c r="R7" s="4"/>
      <c r="S7" s="4"/>
      <c r="T7" s="31" t="s">
        <v>57</v>
      </c>
      <c r="U7" s="31"/>
      <c r="V7" s="31"/>
    </row>
    <row r="8" spans="1:22" ht="14.45" customHeight="1" x14ac:dyDescent="0.4">
      <c r="A8" s="30" t="s">
        <v>74</v>
      </c>
      <c r="B8" s="30"/>
      <c r="D8" s="3" t="s">
        <v>128</v>
      </c>
      <c r="F8" s="3" t="s">
        <v>123</v>
      </c>
      <c r="H8" s="3" t="s">
        <v>124</v>
      </c>
      <c r="J8" s="5" t="s">
        <v>97</v>
      </c>
      <c r="K8" s="4"/>
      <c r="L8" s="5" t="s">
        <v>105</v>
      </c>
      <c r="N8" s="3" t="s">
        <v>128</v>
      </c>
      <c r="P8" s="3" t="s">
        <v>123</v>
      </c>
      <c r="R8" s="3" t="s">
        <v>124</v>
      </c>
      <c r="T8" s="5" t="s">
        <v>97</v>
      </c>
      <c r="U8" s="4"/>
      <c r="V8" s="5" t="s">
        <v>105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X17" sqref="X17"/>
    </sheetView>
  </sheetViews>
  <sheetFormatPr defaultRowHeight="15.75" x14ac:dyDescent="0.4"/>
  <cols>
    <col min="1" max="1" width="5.140625" style="19" customWidth="1"/>
    <col min="2" max="2" width="18.140625" style="19" customWidth="1"/>
    <col min="3" max="3" width="1.28515625" style="19" customWidth="1"/>
    <col min="4" max="4" width="13" style="19" customWidth="1"/>
    <col min="5" max="5" width="1.28515625" style="19" customWidth="1"/>
    <col min="6" max="6" width="14.28515625" style="19" customWidth="1"/>
    <col min="7" max="7" width="1.28515625" style="19" customWidth="1"/>
    <col min="8" max="8" width="13" style="19" customWidth="1"/>
    <col min="9" max="9" width="1.28515625" style="19" customWidth="1"/>
    <col min="10" max="10" width="19.42578125" style="19" customWidth="1"/>
    <col min="11" max="11" width="1.28515625" style="19" customWidth="1"/>
    <col min="12" max="12" width="13" style="19" customWidth="1"/>
    <col min="13" max="13" width="1.28515625" style="19" customWidth="1"/>
    <col min="14" max="14" width="14.28515625" style="19" customWidth="1"/>
    <col min="15" max="15" width="1.28515625" style="19" customWidth="1"/>
    <col min="16" max="16" width="13" style="19" customWidth="1"/>
    <col min="17" max="17" width="1.28515625" style="19" customWidth="1"/>
    <col min="18" max="18" width="19.42578125" style="19" customWidth="1"/>
    <col min="19" max="19" width="0.28515625" style="19" customWidth="1"/>
    <col min="20" max="16384" width="9.140625" style="19"/>
  </cols>
  <sheetData>
    <row r="1" spans="1:18" ht="29.1" customHeight="1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1.75" customHeight="1" x14ac:dyDescent="0.4">
      <c r="A2" s="41" t="s">
        <v>100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4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4"/>
    <row r="5" spans="1:18" ht="14.45" customHeight="1" x14ac:dyDescent="0.4">
      <c r="A5" s="20" t="s">
        <v>129</v>
      </c>
      <c r="B5" s="42" t="s">
        <v>130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4">
      <c r="D6" s="40" t="s">
        <v>119</v>
      </c>
      <c r="E6" s="40"/>
      <c r="F6" s="40"/>
      <c r="G6" s="40"/>
      <c r="H6" s="40"/>
      <c r="I6" s="40"/>
      <c r="J6" s="40"/>
      <c r="L6" s="40" t="s">
        <v>120</v>
      </c>
      <c r="M6" s="40"/>
      <c r="N6" s="40"/>
      <c r="O6" s="40"/>
      <c r="P6" s="40"/>
      <c r="Q6" s="40"/>
      <c r="R6" s="40"/>
    </row>
    <row r="7" spans="1:18" ht="14.45" customHeight="1" x14ac:dyDescent="0.4">
      <c r="D7" s="22"/>
      <c r="E7" s="22"/>
      <c r="F7" s="22"/>
      <c r="G7" s="22"/>
      <c r="H7" s="22"/>
      <c r="I7" s="22"/>
      <c r="J7" s="22"/>
      <c r="L7" s="22"/>
      <c r="M7" s="22"/>
      <c r="N7" s="22"/>
      <c r="O7" s="22"/>
      <c r="P7" s="22"/>
      <c r="Q7" s="22"/>
      <c r="R7" s="22"/>
    </row>
    <row r="8" spans="1:18" ht="14.45" customHeight="1" x14ac:dyDescent="0.4">
      <c r="A8" s="40" t="s">
        <v>131</v>
      </c>
      <c r="B8" s="40"/>
      <c r="D8" s="21" t="s">
        <v>132</v>
      </c>
      <c r="F8" s="21" t="s">
        <v>123</v>
      </c>
      <c r="H8" s="21" t="s">
        <v>124</v>
      </c>
      <c r="J8" s="21" t="s">
        <v>57</v>
      </c>
      <c r="L8" s="21" t="s">
        <v>132</v>
      </c>
      <c r="N8" s="21" t="s">
        <v>123</v>
      </c>
      <c r="P8" s="21" t="s">
        <v>124</v>
      </c>
      <c r="R8" s="21" t="s">
        <v>57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7"/>
  <sheetViews>
    <sheetView rightToLeft="1" workbookViewId="0">
      <selection activeCell="T17" sqref="T17"/>
    </sheetView>
  </sheetViews>
  <sheetFormatPr defaultRowHeight="15.75" x14ac:dyDescent="0.4"/>
  <cols>
    <col min="1" max="1" width="7.7109375" style="1" customWidth="1"/>
    <col min="2" max="2" width="5.140625" style="1" customWidth="1"/>
    <col min="3" max="3" width="1.28515625" style="1" customWidth="1"/>
    <col min="4" max="4" width="13" style="1" customWidth="1"/>
    <col min="5" max="5" width="1.28515625" style="1" customWidth="1"/>
    <col min="6" max="6" width="14.28515625" style="1" customWidth="1"/>
    <col min="7" max="7" width="1.28515625" style="1" customWidth="1"/>
    <col min="8" max="8" width="13" style="1" customWidth="1"/>
    <col min="9" max="9" width="1.28515625" style="1" customWidth="1"/>
    <col min="10" max="10" width="10.42578125" style="1" customWidth="1"/>
    <col min="11" max="11" width="9.140625" style="1" customWidth="1"/>
    <col min="12" max="12" width="1.28515625" style="1" customWidth="1"/>
    <col min="13" max="13" width="28.5703125" style="1" customWidth="1"/>
    <col min="14" max="14" width="1.28515625" style="1" customWidth="1"/>
    <col min="15" max="15" width="14.28515625" style="1" customWidth="1"/>
    <col min="16" max="16" width="1.28515625" style="1" customWidth="1"/>
    <col min="17" max="17" width="28.5703125" style="1" customWidth="1"/>
    <col min="18" max="18" width="0.28515625" style="1" customWidth="1"/>
    <col min="19" max="16384" width="9.140625" style="1"/>
  </cols>
  <sheetData>
    <row r="1" spans="1:17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4.45" customHeight="1" x14ac:dyDescent="0.4"/>
    <row r="5" spans="1:17" ht="14.45" customHeight="1" x14ac:dyDescent="0.4">
      <c r="A5" s="2" t="s">
        <v>133</v>
      </c>
      <c r="B5" s="29" t="s">
        <v>134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9.1" customHeight="1" x14ac:dyDescent="0.4">
      <c r="M6" s="43" t="s">
        <v>135</v>
      </c>
      <c r="Q6" s="43" t="s">
        <v>136</v>
      </c>
    </row>
    <row r="7" spans="1:17" ht="14.45" customHeight="1" x14ac:dyDescent="0.4">
      <c r="A7" s="30" t="s">
        <v>137</v>
      </c>
      <c r="B7" s="30"/>
      <c r="D7" s="3" t="s">
        <v>138</v>
      </c>
      <c r="F7" s="3" t="s">
        <v>139</v>
      </c>
      <c r="H7" s="3" t="s">
        <v>68</v>
      </c>
      <c r="J7" s="30" t="s">
        <v>140</v>
      </c>
      <c r="K7" s="30"/>
      <c r="M7" s="43"/>
      <c r="O7" s="3" t="s">
        <v>141</v>
      </c>
      <c r="Q7" s="43"/>
    </row>
    <row r="8" spans="1:17" ht="14.45" customHeight="1" x14ac:dyDescent="0.4">
      <c r="A8" s="31" t="s">
        <v>142</v>
      </c>
      <c r="B8" s="47"/>
      <c r="D8" s="31" t="s">
        <v>143</v>
      </c>
      <c r="F8" s="5" t="s">
        <v>144</v>
      </c>
      <c r="H8" s="4"/>
      <c r="J8" s="4"/>
      <c r="K8" s="4"/>
      <c r="M8" s="4"/>
      <c r="O8" s="4"/>
      <c r="Q8" s="4"/>
    </row>
    <row r="9" spans="1:17" ht="14.45" customHeight="1" x14ac:dyDescent="0.4">
      <c r="A9" s="30"/>
      <c r="B9" s="30"/>
      <c r="D9" s="30"/>
      <c r="F9" s="5" t="s">
        <v>145</v>
      </c>
    </row>
    <row r="10" spans="1:17" ht="14.45" customHeight="1" x14ac:dyDescent="0.4">
      <c r="A10" s="31" t="s">
        <v>142</v>
      </c>
      <c r="B10" s="47"/>
      <c r="D10" s="31" t="s">
        <v>146</v>
      </c>
      <c r="F10" s="5" t="s">
        <v>144</v>
      </c>
    </row>
    <row r="11" spans="1:17" ht="14.45" customHeight="1" x14ac:dyDescent="0.4">
      <c r="A11" s="30"/>
      <c r="B11" s="30"/>
      <c r="D11" s="30"/>
      <c r="F11" s="5" t="s">
        <v>147</v>
      </c>
    </row>
    <row r="12" spans="1:17" ht="65.45" customHeight="1" x14ac:dyDescent="0.4">
      <c r="A12" s="44" t="s">
        <v>148</v>
      </c>
      <c r="B12" s="44"/>
      <c r="D12" s="24" t="s">
        <v>149</v>
      </c>
      <c r="F12" s="5" t="s">
        <v>150</v>
      </c>
    </row>
    <row r="13" spans="1:17" ht="14.45" customHeight="1" x14ac:dyDescent="0.4">
      <c r="A13" s="44" t="s">
        <v>151</v>
      </c>
      <c r="B13" s="45"/>
      <c r="D13" s="44" t="s">
        <v>151</v>
      </c>
      <c r="F13" s="5" t="s">
        <v>152</v>
      </c>
    </row>
    <row r="14" spans="1:17" ht="14.45" customHeight="1" x14ac:dyDescent="0.4">
      <c r="A14" s="46"/>
      <c r="B14" s="46"/>
      <c r="D14" s="46"/>
      <c r="F14" s="5" t="s">
        <v>153</v>
      </c>
    </row>
    <row r="15" spans="1:17" ht="14.45" customHeight="1" x14ac:dyDescent="0.4">
      <c r="A15" s="46"/>
      <c r="B15" s="46"/>
      <c r="D15" s="46"/>
      <c r="F15" s="5" t="s">
        <v>154</v>
      </c>
    </row>
    <row r="16" spans="1:17" ht="14.45" customHeight="1" x14ac:dyDescent="0.4">
      <c r="A16" s="43"/>
      <c r="B16" s="43"/>
      <c r="D16" s="43"/>
      <c r="F16" s="5" t="s">
        <v>155</v>
      </c>
    </row>
    <row r="17" spans="1:10" ht="14.45" customHeight="1" x14ac:dyDescent="0.4">
      <c r="A17" s="4"/>
      <c r="B17" s="4"/>
      <c r="D17" s="4"/>
      <c r="F17" s="4"/>
    </row>
    <row r="18" spans="1:10" ht="14.45" customHeight="1" x14ac:dyDescent="0.4">
      <c r="A18" s="30" t="s">
        <v>156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4.45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45" customHeight="1" x14ac:dyDescent="0.4"/>
    <row r="21" spans="1:10" ht="14.45" customHeight="1" x14ac:dyDescent="0.4"/>
    <row r="22" spans="1:10" ht="14.45" customHeight="1" x14ac:dyDescent="0.4"/>
    <row r="23" spans="1:10" ht="14.45" customHeight="1" x14ac:dyDescent="0.4"/>
    <row r="24" spans="1:10" ht="14.45" customHeight="1" x14ac:dyDescent="0.4"/>
    <row r="25" spans="1:10" ht="14.45" customHeight="1" x14ac:dyDescent="0.4"/>
    <row r="26" spans="1:10" ht="14.45" customHeight="1" x14ac:dyDescent="0.4"/>
    <row r="27" spans="1:10" ht="14.45" customHeight="1" x14ac:dyDescent="0.4"/>
    <row r="28" spans="1:10" ht="14.45" customHeight="1" x14ac:dyDescent="0.4"/>
    <row r="29" spans="1:10" ht="14.45" customHeight="1" x14ac:dyDescent="0.4"/>
    <row r="30" spans="1:10" ht="14.45" customHeight="1" x14ac:dyDescent="0.4"/>
    <row r="31" spans="1:10" ht="14.45" customHeight="1" x14ac:dyDescent="0.4"/>
    <row r="32" spans="1:10" ht="14.45" customHeight="1" x14ac:dyDescent="0.4"/>
    <row r="33" s="1" customFormat="1" ht="14.45" customHeight="1" x14ac:dyDescent="0.4"/>
    <row r="34" s="1" customFormat="1" ht="14.45" customHeight="1" x14ac:dyDescent="0.4"/>
    <row r="35" s="1" customFormat="1" ht="14.45" customHeight="1" x14ac:dyDescent="0.4"/>
    <row r="36" s="1" customFormat="1" ht="14.45" customHeight="1" x14ac:dyDescent="0.4"/>
    <row r="37" s="1" customFormat="1" ht="14.45" customHeight="1" x14ac:dyDescent="0.4"/>
    <row r="38" s="1" customFormat="1" ht="14.45" customHeight="1" x14ac:dyDescent="0.4"/>
    <row r="39" s="1" customFormat="1" ht="14.45" customHeight="1" x14ac:dyDescent="0.4"/>
    <row r="40" s="1" customFormat="1" ht="14.45" customHeight="1" x14ac:dyDescent="0.4"/>
    <row r="41" s="1" customFormat="1" ht="14.45" customHeight="1" x14ac:dyDescent="0.4"/>
    <row r="42" s="1" customFormat="1" ht="14.45" customHeight="1" x14ac:dyDescent="0.4"/>
    <row r="43" s="1" customFormat="1" ht="14.45" customHeight="1" x14ac:dyDescent="0.4"/>
    <row r="44" s="1" customFormat="1" ht="14.45" customHeight="1" x14ac:dyDescent="0.4"/>
    <row r="45" s="1" customFormat="1" ht="14.45" customHeight="1" x14ac:dyDescent="0.4"/>
    <row r="46" s="1" customFormat="1" ht="14.45" customHeight="1" x14ac:dyDescent="0.4"/>
    <row r="47" s="1" customFormat="1" ht="14.45" customHeight="1" x14ac:dyDescent="0.4"/>
    <row r="48" s="1" customFormat="1" ht="14.45" customHeight="1" x14ac:dyDescent="0.4"/>
    <row r="49" s="1" customFormat="1" ht="14.45" customHeight="1" x14ac:dyDescent="0.4"/>
    <row r="50" s="1" customFormat="1" ht="14.45" customHeight="1" x14ac:dyDescent="0.4"/>
    <row r="51" s="1" customFormat="1" ht="14.45" customHeight="1" x14ac:dyDescent="0.4"/>
    <row r="52" s="1" customFormat="1" ht="14.45" customHeight="1" x14ac:dyDescent="0.4"/>
    <row r="53" s="1" customFormat="1" ht="14.45" customHeight="1" x14ac:dyDescent="0.4"/>
    <row r="54" s="1" customFormat="1" ht="14.45" customHeight="1" x14ac:dyDescent="0.4"/>
    <row r="55" s="1" customFormat="1" ht="14.45" customHeight="1" x14ac:dyDescent="0.4"/>
    <row r="56" s="1" customFormat="1" ht="14.45" customHeight="1" x14ac:dyDescent="0.4"/>
    <row r="57" s="1" customFormat="1" ht="14.45" customHeight="1" x14ac:dyDescent="0.4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9"/>
  <sheetViews>
    <sheetView rightToLeft="1" workbookViewId="0">
      <selection activeCell="N23" sqref="N23"/>
    </sheetView>
  </sheetViews>
  <sheetFormatPr defaultRowHeight="15.75" x14ac:dyDescent="0.4"/>
  <cols>
    <col min="1" max="1" width="5.140625" style="1" customWidth="1"/>
    <col min="2" max="2" width="40.28515625" style="1" customWidth="1"/>
    <col min="3" max="3" width="1.28515625" style="1" customWidth="1"/>
    <col min="4" max="4" width="19.42578125" style="1" customWidth="1"/>
    <col min="5" max="6" width="1.28515625" style="1" customWidth="1"/>
    <col min="7" max="7" width="19.42578125" style="1" customWidth="1"/>
    <col min="8" max="8" width="1.28515625" style="1" customWidth="1"/>
    <col min="9" max="9" width="0.28515625" style="1" customWidth="1"/>
    <col min="10" max="16384" width="9.140625" style="1"/>
  </cols>
  <sheetData>
    <row r="1" spans="1:8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</row>
    <row r="2" spans="1:8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</row>
    <row r="3" spans="1:8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</row>
    <row r="4" spans="1:8" ht="14.45" customHeight="1" x14ac:dyDescent="0.4"/>
    <row r="5" spans="1:8" ht="14.45" customHeight="1" x14ac:dyDescent="0.4">
      <c r="A5" s="2" t="s">
        <v>157</v>
      </c>
      <c r="B5" s="29" t="s">
        <v>158</v>
      </c>
      <c r="C5" s="29"/>
      <c r="D5" s="29"/>
      <c r="E5" s="29"/>
      <c r="F5" s="29"/>
      <c r="G5" s="29"/>
      <c r="H5" s="29"/>
    </row>
    <row r="6" spans="1:8" ht="14.45" customHeight="1" x14ac:dyDescent="0.4">
      <c r="D6" s="30" t="s">
        <v>119</v>
      </c>
      <c r="E6" s="30"/>
      <c r="G6" s="30" t="s">
        <v>120</v>
      </c>
      <c r="H6" s="30"/>
    </row>
    <row r="7" spans="1:8" ht="36.4" customHeight="1" x14ac:dyDescent="0.4">
      <c r="A7" s="30" t="s">
        <v>159</v>
      </c>
      <c r="B7" s="30"/>
      <c r="D7" s="24" t="s">
        <v>160</v>
      </c>
      <c r="E7" s="4"/>
      <c r="G7" s="24" t="s">
        <v>160</v>
      </c>
      <c r="H7" s="4"/>
    </row>
    <row r="8" spans="1:8" ht="21.75" customHeight="1" x14ac:dyDescent="0.4">
      <c r="A8" s="32" t="s">
        <v>207</v>
      </c>
      <c r="B8" s="32"/>
      <c r="D8" s="7">
        <v>132470364397</v>
      </c>
      <c r="G8" s="7">
        <v>132470364397</v>
      </c>
    </row>
    <row r="9" spans="1:8" ht="21.75" customHeight="1" thickBot="1" x14ac:dyDescent="0.45">
      <c r="A9" s="38" t="s">
        <v>57</v>
      </c>
      <c r="B9" s="38"/>
      <c r="D9" s="17">
        <v>132470364397</v>
      </c>
      <c r="G9" s="17">
        <v>132470364397</v>
      </c>
    </row>
  </sheetData>
  <mergeCells count="9">
    <mergeCell ref="A7:B7"/>
    <mergeCell ref="A8:B8"/>
    <mergeCell ref="A9:B9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0" sqref="F10"/>
    </sheetView>
  </sheetViews>
  <sheetFormatPr defaultRowHeight="15.75" x14ac:dyDescent="0.4"/>
  <cols>
    <col min="1" max="1" width="5.140625" style="1" customWidth="1"/>
    <col min="2" max="2" width="41.5703125" style="1" customWidth="1"/>
    <col min="3" max="3" width="1.28515625" style="1" customWidth="1"/>
    <col min="4" max="4" width="19.42578125" style="1" customWidth="1"/>
    <col min="5" max="5" width="1.28515625" style="1" customWidth="1"/>
    <col min="6" max="6" width="19.42578125" style="1" customWidth="1"/>
    <col min="7" max="7" width="0.28515625" style="1" customWidth="1"/>
    <col min="8" max="16384" width="9.140625" style="1"/>
  </cols>
  <sheetData>
    <row r="1" spans="1:6" ht="29.1" customHeight="1" x14ac:dyDescent="0.4">
      <c r="A1" s="27" t="s">
        <v>0</v>
      </c>
      <c r="B1" s="27"/>
      <c r="C1" s="27"/>
      <c r="D1" s="27"/>
      <c r="E1" s="27"/>
      <c r="F1" s="27"/>
    </row>
    <row r="2" spans="1:6" ht="21.75" customHeight="1" x14ac:dyDescent="0.4">
      <c r="A2" s="27" t="s">
        <v>100</v>
      </c>
      <c r="B2" s="27"/>
      <c r="C2" s="27"/>
      <c r="D2" s="27"/>
      <c r="E2" s="27"/>
      <c r="F2" s="27"/>
    </row>
    <row r="3" spans="1:6" ht="21.75" customHeight="1" x14ac:dyDescent="0.4">
      <c r="A3" s="27" t="s">
        <v>2</v>
      </c>
      <c r="B3" s="27"/>
      <c r="C3" s="27"/>
      <c r="D3" s="27"/>
      <c r="E3" s="27"/>
      <c r="F3" s="27"/>
    </row>
    <row r="4" spans="1:6" ht="14.45" customHeight="1" x14ac:dyDescent="0.4"/>
    <row r="5" spans="1:6" ht="29.1" customHeight="1" x14ac:dyDescent="0.4">
      <c r="A5" s="2" t="s">
        <v>161</v>
      </c>
      <c r="B5" s="29" t="s">
        <v>115</v>
      </c>
      <c r="C5" s="29"/>
      <c r="D5" s="29"/>
      <c r="E5" s="29"/>
      <c r="F5" s="29"/>
    </row>
    <row r="6" spans="1:6" ht="14.45" customHeight="1" x14ac:dyDescent="0.4">
      <c r="D6" s="3" t="s">
        <v>119</v>
      </c>
      <c r="F6" s="3" t="s">
        <v>9</v>
      </c>
    </row>
    <row r="7" spans="1:6" ht="14.45" customHeight="1" x14ac:dyDescent="0.4">
      <c r="A7" s="30" t="s">
        <v>115</v>
      </c>
      <c r="B7" s="30"/>
      <c r="D7" s="5" t="s">
        <v>97</v>
      </c>
      <c r="F7" s="5" t="s">
        <v>97</v>
      </c>
    </row>
    <row r="8" spans="1:6" ht="21.75" customHeight="1" x14ac:dyDescent="0.4">
      <c r="A8" s="32" t="s">
        <v>115</v>
      </c>
      <c r="B8" s="32"/>
      <c r="D8" s="7">
        <v>0</v>
      </c>
      <c r="F8" s="7">
        <v>0</v>
      </c>
    </row>
    <row r="9" spans="1:6" ht="21.75" customHeight="1" x14ac:dyDescent="0.4">
      <c r="A9" s="34" t="s">
        <v>162</v>
      </c>
      <c r="B9" s="34"/>
      <c r="D9" s="10">
        <v>0</v>
      </c>
      <c r="F9" s="10">
        <v>0</v>
      </c>
    </row>
    <row r="10" spans="1:6" ht="21.75" customHeight="1" x14ac:dyDescent="0.4">
      <c r="A10" s="36" t="s">
        <v>163</v>
      </c>
      <c r="B10" s="36"/>
      <c r="D10" s="14">
        <v>535593689</v>
      </c>
      <c r="F10" s="14">
        <v>796123609</v>
      </c>
    </row>
    <row r="11" spans="1:6" ht="21.75" customHeight="1" x14ac:dyDescent="0.4">
      <c r="A11" s="38" t="s">
        <v>57</v>
      </c>
      <c r="B11" s="38"/>
      <c r="D11" s="17">
        <v>535593689</v>
      </c>
      <c r="F11" s="17">
        <v>796123609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1"/>
  <sheetViews>
    <sheetView rightToLeft="1" workbookViewId="0">
      <selection activeCell="A16" sqref="A16"/>
    </sheetView>
  </sheetViews>
  <sheetFormatPr defaultRowHeight="15.75" x14ac:dyDescent="0.4"/>
  <cols>
    <col min="1" max="1" width="26.28515625" style="1" bestFit="1" customWidth="1"/>
    <col min="2" max="2" width="1.28515625" style="1" customWidth="1"/>
    <col min="3" max="3" width="16.85546875" style="1" customWidth="1"/>
    <col min="4" max="4" width="1.28515625" style="1" customWidth="1"/>
    <col min="5" max="5" width="28.140625" style="1" bestFit="1" customWidth="1"/>
    <col min="6" max="6" width="1.28515625" style="1" customWidth="1"/>
    <col min="7" max="7" width="18.85546875" style="1" bestFit="1" customWidth="1"/>
    <col min="8" max="8" width="1.28515625" style="1" customWidth="1"/>
    <col min="9" max="9" width="19" style="1" bestFit="1" customWidth="1"/>
    <col min="10" max="10" width="1.28515625" style="1" customWidth="1"/>
    <col min="11" max="11" width="13.85546875" style="1" bestFit="1" customWidth="1"/>
    <col min="12" max="12" width="1.28515625" style="1" customWidth="1"/>
    <col min="13" max="13" width="20" style="1" bestFit="1" customWidth="1"/>
    <col min="14" max="14" width="1.28515625" style="1" customWidth="1"/>
    <col min="15" max="15" width="19" style="1" bestFit="1" customWidth="1"/>
    <col min="16" max="16" width="1.28515625" style="1" customWidth="1"/>
    <col min="17" max="17" width="13.85546875" style="1" bestFit="1" customWidth="1"/>
    <col min="18" max="18" width="1.28515625" style="1" customWidth="1"/>
    <col min="19" max="19" width="20" style="1" bestFit="1" customWidth="1"/>
    <col min="20" max="20" width="0.28515625" style="1" customWidth="1"/>
    <col min="21" max="16384" width="9.140625" style="1"/>
  </cols>
  <sheetData>
    <row r="1" spans="1:19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4"/>
    <row r="5" spans="1:19" ht="14.45" customHeight="1" x14ac:dyDescent="0.4">
      <c r="A5" s="29" t="s">
        <v>122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4.45" customHeight="1" x14ac:dyDescent="0.4">
      <c r="A6" s="30" t="s">
        <v>59</v>
      </c>
      <c r="C6" s="30" t="s">
        <v>164</v>
      </c>
      <c r="D6" s="30"/>
      <c r="E6" s="30"/>
      <c r="F6" s="30"/>
      <c r="G6" s="30"/>
      <c r="I6" s="30" t="s">
        <v>119</v>
      </c>
      <c r="J6" s="30"/>
      <c r="K6" s="30"/>
      <c r="L6" s="30"/>
      <c r="M6" s="30"/>
      <c r="O6" s="30" t="s">
        <v>120</v>
      </c>
      <c r="P6" s="30"/>
      <c r="Q6" s="30"/>
      <c r="R6" s="30"/>
      <c r="S6" s="30"/>
    </row>
    <row r="7" spans="1:19" ht="29.1" customHeight="1" x14ac:dyDescent="0.4">
      <c r="A7" s="30"/>
      <c r="C7" s="24" t="s">
        <v>165</v>
      </c>
      <c r="D7" s="4"/>
      <c r="E7" s="24" t="s">
        <v>166</v>
      </c>
      <c r="F7" s="4"/>
      <c r="G7" s="24" t="s">
        <v>167</v>
      </c>
      <c r="I7" s="24" t="s">
        <v>168</v>
      </c>
      <c r="J7" s="4"/>
      <c r="K7" s="24" t="s">
        <v>169</v>
      </c>
      <c r="L7" s="4"/>
      <c r="M7" s="24" t="s">
        <v>170</v>
      </c>
      <c r="O7" s="24" t="s">
        <v>168</v>
      </c>
      <c r="P7" s="4"/>
      <c r="Q7" s="24" t="s">
        <v>169</v>
      </c>
      <c r="R7" s="4"/>
      <c r="S7" s="24" t="s">
        <v>170</v>
      </c>
    </row>
    <row r="8" spans="1:19" ht="21.75" customHeight="1" x14ac:dyDescent="0.4">
      <c r="A8" s="6" t="s">
        <v>27</v>
      </c>
      <c r="C8" s="6" t="s">
        <v>171</v>
      </c>
      <c r="E8" s="7">
        <v>5841278</v>
      </c>
      <c r="G8" s="7">
        <v>103</v>
      </c>
      <c r="I8" s="7">
        <v>601651634</v>
      </c>
      <c r="K8" s="7">
        <v>15262191</v>
      </c>
      <c r="M8" s="7">
        <v>586389443</v>
      </c>
      <c r="O8" s="7">
        <v>601651634</v>
      </c>
      <c r="Q8" s="7">
        <v>15262191</v>
      </c>
      <c r="S8" s="7">
        <v>586389443</v>
      </c>
    </row>
    <row r="9" spans="1:19" ht="21.75" customHeight="1" x14ac:dyDescent="0.4">
      <c r="A9" s="9" t="s">
        <v>52</v>
      </c>
      <c r="C9" s="9" t="s">
        <v>172</v>
      </c>
      <c r="E9" s="10">
        <v>5182593</v>
      </c>
      <c r="G9" s="10">
        <v>20</v>
      </c>
      <c r="I9" s="10">
        <v>103651860</v>
      </c>
      <c r="K9" s="10">
        <v>5192709</v>
      </c>
      <c r="M9" s="10">
        <v>98459151</v>
      </c>
      <c r="O9" s="10">
        <v>103651860</v>
      </c>
      <c r="Q9" s="10">
        <v>5192709</v>
      </c>
      <c r="S9" s="10">
        <v>98459151</v>
      </c>
    </row>
    <row r="10" spans="1:19" ht="21.75" customHeight="1" x14ac:dyDescent="0.4">
      <c r="A10" s="9" t="s">
        <v>36</v>
      </c>
      <c r="C10" s="9" t="s">
        <v>173</v>
      </c>
      <c r="E10" s="10">
        <v>77760481</v>
      </c>
      <c r="G10" s="10">
        <v>400</v>
      </c>
      <c r="I10" s="10">
        <v>31104192400</v>
      </c>
      <c r="K10" s="10">
        <v>1461815831</v>
      </c>
      <c r="M10" s="10">
        <v>29642376569</v>
      </c>
      <c r="O10" s="10">
        <v>31104192400</v>
      </c>
      <c r="Q10" s="10">
        <v>1461815831</v>
      </c>
      <c r="S10" s="10">
        <v>29642376569</v>
      </c>
    </row>
    <row r="11" spans="1:19" ht="21.75" customHeight="1" x14ac:dyDescent="0.4">
      <c r="A11" s="9" t="s">
        <v>42</v>
      </c>
      <c r="C11" s="9" t="s">
        <v>173</v>
      </c>
      <c r="E11" s="10">
        <v>747015</v>
      </c>
      <c r="G11" s="10">
        <v>960</v>
      </c>
      <c r="I11" s="10">
        <v>717134400</v>
      </c>
      <c r="K11" s="10">
        <v>54046228</v>
      </c>
      <c r="M11" s="10">
        <v>663088172</v>
      </c>
      <c r="O11" s="10">
        <v>717134400</v>
      </c>
      <c r="Q11" s="10">
        <v>54046228</v>
      </c>
      <c r="S11" s="10">
        <v>663088172</v>
      </c>
    </row>
    <row r="12" spans="1:19" ht="21.75" customHeight="1" x14ac:dyDescent="0.4">
      <c r="A12" s="9" t="s">
        <v>20</v>
      </c>
      <c r="C12" s="9" t="s">
        <v>174</v>
      </c>
      <c r="E12" s="10">
        <v>8800000</v>
      </c>
      <c r="G12" s="10">
        <v>82</v>
      </c>
      <c r="I12" s="10">
        <v>0</v>
      </c>
      <c r="K12" s="10">
        <v>0</v>
      </c>
      <c r="M12" s="10">
        <v>0</v>
      </c>
      <c r="O12" s="10">
        <v>721600000</v>
      </c>
      <c r="Q12" s="10">
        <v>0</v>
      </c>
      <c r="S12" s="10">
        <v>721600000</v>
      </c>
    </row>
    <row r="13" spans="1:19" ht="21.75" customHeight="1" x14ac:dyDescent="0.4">
      <c r="A13" s="9" t="s">
        <v>19</v>
      </c>
      <c r="C13" s="9" t="s">
        <v>7</v>
      </c>
      <c r="E13" s="10">
        <v>22400000</v>
      </c>
      <c r="G13" s="10">
        <v>66</v>
      </c>
      <c r="I13" s="10">
        <v>0</v>
      </c>
      <c r="K13" s="10">
        <v>0</v>
      </c>
      <c r="M13" s="10">
        <v>0</v>
      </c>
      <c r="O13" s="10">
        <v>1478400000</v>
      </c>
      <c r="Q13" s="10">
        <v>0</v>
      </c>
      <c r="S13" s="10">
        <v>1478400000</v>
      </c>
    </row>
    <row r="14" spans="1:19" ht="21.75" customHeight="1" x14ac:dyDescent="0.4">
      <c r="A14" s="9" t="s">
        <v>32</v>
      </c>
      <c r="C14" s="9" t="s">
        <v>173</v>
      </c>
      <c r="E14" s="10">
        <v>3200000</v>
      </c>
      <c r="G14" s="10">
        <v>537</v>
      </c>
      <c r="I14" s="10">
        <v>1718400000</v>
      </c>
      <c r="K14" s="10">
        <v>54697082</v>
      </c>
      <c r="M14" s="10">
        <v>1663702918</v>
      </c>
      <c r="O14" s="10">
        <v>1718400000</v>
      </c>
      <c r="Q14" s="10">
        <v>54697082</v>
      </c>
      <c r="S14" s="10">
        <v>1663702918</v>
      </c>
    </row>
    <row r="15" spans="1:19" ht="21.75" customHeight="1" x14ac:dyDescent="0.4">
      <c r="A15" s="9" t="s">
        <v>40</v>
      </c>
      <c r="C15" s="9" t="s">
        <v>175</v>
      </c>
      <c r="E15" s="10">
        <v>6268710</v>
      </c>
      <c r="G15" s="10">
        <v>600</v>
      </c>
      <c r="I15" s="10">
        <v>3761226000</v>
      </c>
      <c r="K15" s="10">
        <v>70775758</v>
      </c>
      <c r="M15" s="10">
        <v>3690450242</v>
      </c>
      <c r="O15" s="10">
        <v>3761226000</v>
      </c>
      <c r="Q15" s="10">
        <v>70775758</v>
      </c>
      <c r="S15" s="10">
        <v>3690450242</v>
      </c>
    </row>
    <row r="16" spans="1:19" ht="21.75" customHeight="1" x14ac:dyDescent="0.4">
      <c r="A16" s="9" t="s">
        <v>45</v>
      </c>
      <c r="C16" s="9" t="s">
        <v>176</v>
      </c>
      <c r="E16" s="10">
        <v>190000000</v>
      </c>
      <c r="G16" s="10">
        <v>1</v>
      </c>
      <c r="I16" s="10">
        <v>190000000</v>
      </c>
      <c r="K16" s="10">
        <v>22386707</v>
      </c>
      <c r="M16" s="10">
        <v>167613293</v>
      </c>
      <c r="O16" s="10">
        <v>190000000</v>
      </c>
      <c r="Q16" s="10">
        <v>22386707</v>
      </c>
      <c r="S16" s="10">
        <v>167613293</v>
      </c>
    </row>
    <row r="17" spans="1:19" ht="21.75" customHeight="1" x14ac:dyDescent="0.4">
      <c r="A17" s="9" t="s">
        <v>37</v>
      </c>
      <c r="C17" s="9" t="s">
        <v>7</v>
      </c>
      <c r="E17" s="10">
        <v>300000</v>
      </c>
      <c r="G17" s="10">
        <v>1630</v>
      </c>
      <c r="I17" s="10">
        <v>0</v>
      </c>
      <c r="K17" s="10">
        <v>0</v>
      </c>
      <c r="M17" s="10">
        <v>0</v>
      </c>
      <c r="O17" s="10">
        <v>489000000</v>
      </c>
      <c r="Q17" s="10">
        <v>18683794</v>
      </c>
      <c r="S17" s="10">
        <v>470316206</v>
      </c>
    </row>
    <row r="18" spans="1:19" ht="21.75" customHeight="1" x14ac:dyDescent="0.4">
      <c r="A18" s="9" t="s">
        <v>53</v>
      </c>
      <c r="C18" s="9" t="s">
        <v>177</v>
      </c>
      <c r="E18" s="10">
        <v>49000000</v>
      </c>
      <c r="G18" s="10">
        <v>870</v>
      </c>
      <c r="I18" s="10">
        <v>42630000000</v>
      </c>
      <c r="K18" s="10">
        <v>2758251121</v>
      </c>
      <c r="M18" s="10">
        <v>39871748879</v>
      </c>
      <c r="O18" s="10">
        <v>42630000000</v>
      </c>
      <c r="Q18" s="10">
        <v>2758251121</v>
      </c>
      <c r="S18" s="10">
        <v>39871748879</v>
      </c>
    </row>
    <row r="19" spans="1:19" ht="21.75" customHeight="1" x14ac:dyDescent="0.4">
      <c r="A19" s="9" t="s">
        <v>50</v>
      </c>
      <c r="C19" s="9" t="s">
        <v>9</v>
      </c>
      <c r="E19" s="10">
        <v>542520</v>
      </c>
      <c r="G19" s="10">
        <v>480</v>
      </c>
      <c r="I19" s="10">
        <v>260409600</v>
      </c>
      <c r="K19" s="10">
        <v>20082156</v>
      </c>
      <c r="M19" s="10">
        <v>240327444</v>
      </c>
      <c r="O19" s="10">
        <v>260409600</v>
      </c>
      <c r="Q19" s="10">
        <v>20082156</v>
      </c>
      <c r="S19" s="10">
        <v>240327444</v>
      </c>
    </row>
    <row r="20" spans="1:19" ht="21.75" customHeight="1" x14ac:dyDescent="0.4">
      <c r="A20" s="12" t="s">
        <v>38</v>
      </c>
      <c r="C20" s="12" t="s">
        <v>178</v>
      </c>
      <c r="E20" s="14">
        <v>9000000</v>
      </c>
      <c r="G20" s="14">
        <v>670</v>
      </c>
      <c r="I20" s="14">
        <v>6030000000</v>
      </c>
      <c r="K20" s="14">
        <v>0</v>
      </c>
      <c r="M20" s="14">
        <v>6030000000</v>
      </c>
      <c r="O20" s="14">
        <v>6030000000</v>
      </c>
      <c r="Q20" s="14">
        <v>0</v>
      </c>
      <c r="S20" s="14">
        <v>6030000000</v>
      </c>
    </row>
    <row r="21" spans="1:19" ht="21.75" customHeight="1" x14ac:dyDescent="0.4">
      <c r="A21" s="16" t="s">
        <v>57</v>
      </c>
      <c r="C21" s="17"/>
      <c r="E21" s="17"/>
      <c r="G21" s="17"/>
      <c r="I21" s="17">
        <v>87116665894</v>
      </c>
      <c r="K21" s="17">
        <v>4462509783</v>
      </c>
      <c r="M21" s="17">
        <v>82654156111</v>
      </c>
      <c r="O21" s="17">
        <v>89805665894</v>
      </c>
      <c r="Q21" s="17">
        <v>4481193577</v>
      </c>
      <c r="S21" s="17">
        <v>85324472317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26" sqref="I26"/>
    </sheetView>
  </sheetViews>
  <sheetFormatPr defaultRowHeight="15.75" x14ac:dyDescent="0.4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20.7109375" style="1" customWidth="1"/>
    <col min="6" max="6" width="1.28515625" style="1" customWidth="1"/>
    <col min="7" max="7" width="15.5703125" style="1" customWidth="1"/>
    <col min="8" max="8" width="1.28515625" style="1" customWidth="1"/>
    <col min="9" max="9" width="31.140625" style="1" customWidth="1"/>
    <col min="10" max="10" width="1.28515625" style="1" customWidth="1"/>
    <col min="11" max="11" width="31.140625" style="1" customWidth="1"/>
    <col min="12" max="12" width="0.28515625" style="1" customWidth="1"/>
    <col min="13" max="16384" width="9.140625" style="1"/>
  </cols>
  <sheetData>
    <row r="1" spans="1:11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4.45" customHeight="1" x14ac:dyDescent="0.4"/>
    <row r="5" spans="1:11" ht="14.45" customHeight="1" x14ac:dyDescent="0.4">
      <c r="A5" s="29" t="s">
        <v>128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4.45" customHeight="1" x14ac:dyDescent="0.4">
      <c r="I6" s="3" t="s">
        <v>119</v>
      </c>
      <c r="K6" s="3" t="s">
        <v>120</v>
      </c>
    </row>
    <row r="7" spans="1:11" ht="29.1" customHeight="1" x14ac:dyDescent="0.4">
      <c r="A7" s="3" t="s">
        <v>179</v>
      </c>
      <c r="C7" s="23" t="s">
        <v>180</v>
      </c>
      <c r="E7" s="23" t="s">
        <v>181</v>
      </c>
      <c r="G7" s="23" t="s">
        <v>182</v>
      </c>
      <c r="I7" s="24" t="s">
        <v>183</v>
      </c>
      <c r="K7" s="24" t="s">
        <v>183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U19" sqref="U19"/>
    </sheetView>
  </sheetViews>
  <sheetFormatPr defaultRowHeight="15.75" x14ac:dyDescent="0.4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15.5703125" style="1" customWidth="1"/>
    <col min="6" max="6" width="1.28515625" style="1" customWidth="1"/>
    <col min="7" max="7" width="20.7109375" style="1" customWidth="1"/>
    <col min="8" max="8" width="1.28515625" style="1" customWidth="1"/>
    <col min="9" max="9" width="14.28515625" style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5.5703125" style="1" customWidth="1"/>
    <col min="14" max="14" width="1.28515625" style="1" customWidth="1"/>
    <col min="15" max="15" width="14.28515625" style="1" customWidth="1"/>
    <col min="16" max="16" width="1.28515625" style="1" customWidth="1"/>
    <col min="17" max="17" width="10.42578125" style="1" customWidth="1"/>
    <col min="18" max="18" width="1.28515625" style="1" customWidth="1"/>
    <col min="19" max="19" width="15.5703125" style="1" customWidth="1"/>
    <col min="20" max="20" width="0.28515625" style="1" customWidth="1"/>
    <col min="21" max="16384" width="9.140625" style="1"/>
  </cols>
  <sheetData>
    <row r="1" spans="1:19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4"/>
    <row r="5" spans="1:19" ht="14.45" customHeight="1" x14ac:dyDescent="0.4">
      <c r="A5" s="29" t="s">
        <v>184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4.45" customHeight="1" x14ac:dyDescent="0.4">
      <c r="A6" s="30" t="s">
        <v>103</v>
      </c>
      <c r="I6" s="30" t="s">
        <v>119</v>
      </c>
      <c r="J6" s="30"/>
      <c r="K6" s="30"/>
      <c r="L6" s="30"/>
      <c r="M6" s="30"/>
      <c r="O6" s="30" t="s">
        <v>120</v>
      </c>
      <c r="P6" s="30"/>
      <c r="Q6" s="30"/>
      <c r="R6" s="30"/>
      <c r="S6" s="30"/>
    </row>
    <row r="7" spans="1:19" ht="29.1" customHeight="1" x14ac:dyDescent="0.4">
      <c r="A7" s="30"/>
      <c r="C7" s="23" t="s">
        <v>185</v>
      </c>
      <c r="E7" s="23" t="s">
        <v>84</v>
      </c>
      <c r="G7" s="23" t="s">
        <v>186</v>
      </c>
      <c r="I7" s="24" t="s">
        <v>187</v>
      </c>
      <c r="J7" s="4"/>
      <c r="K7" s="24" t="s">
        <v>169</v>
      </c>
      <c r="L7" s="4"/>
      <c r="M7" s="24" t="s">
        <v>188</v>
      </c>
      <c r="O7" s="24" t="s">
        <v>187</v>
      </c>
      <c r="P7" s="4"/>
      <c r="Q7" s="24" t="s">
        <v>169</v>
      </c>
      <c r="R7" s="4"/>
      <c r="S7" s="24" t="s">
        <v>188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Y6" sqref="Y6"/>
    </sheetView>
  </sheetViews>
  <sheetFormatPr defaultRowHeight="15.75" x14ac:dyDescent="0.4"/>
  <cols>
    <col min="1" max="1" width="49.140625" style="1" bestFit="1" customWidth="1"/>
    <col min="2" max="2" width="1.28515625" style="1" customWidth="1"/>
    <col min="3" max="3" width="16.140625" style="1" bestFit="1" customWidth="1"/>
    <col min="4" max="4" width="1.28515625" style="1" customWidth="1"/>
    <col min="5" max="5" width="11" style="1" bestFit="1" customWidth="1"/>
    <col min="6" max="6" width="1.28515625" style="1" customWidth="1"/>
    <col min="7" max="7" width="16.140625" style="1" bestFit="1" customWidth="1"/>
    <col min="8" max="8" width="1.28515625" style="1" customWidth="1"/>
    <col min="9" max="9" width="16.140625" style="1" bestFit="1" customWidth="1"/>
    <col min="10" max="10" width="1.28515625" style="1" customWidth="1"/>
    <col min="11" max="11" width="11" style="1" bestFit="1" customWidth="1"/>
    <col min="12" max="12" width="1.28515625" style="1" customWidth="1"/>
    <col min="13" max="13" width="16.140625" style="1" bestFit="1" customWidth="1"/>
    <col min="14" max="14" width="0.28515625" style="1" customWidth="1"/>
    <col min="15" max="16384" width="9.140625" style="1"/>
  </cols>
  <sheetData>
    <row r="1" spans="1:13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4"/>
    <row r="5" spans="1:13" ht="14.45" customHeight="1" x14ac:dyDescent="0.4">
      <c r="A5" s="29" t="s">
        <v>189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4">
      <c r="A6" s="30" t="s">
        <v>103</v>
      </c>
      <c r="C6" s="30" t="s">
        <v>119</v>
      </c>
      <c r="D6" s="30"/>
      <c r="E6" s="30"/>
      <c r="F6" s="30"/>
      <c r="G6" s="30"/>
      <c r="I6" s="30" t="s">
        <v>120</v>
      </c>
      <c r="J6" s="30"/>
      <c r="K6" s="30"/>
      <c r="L6" s="30"/>
      <c r="M6" s="30"/>
    </row>
    <row r="7" spans="1:13" ht="29.1" customHeight="1" x14ac:dyDescent="0.4">
      <c r="A7" s="30"/>
      <c r="C7" s="24" t="s">
        <v>187</v>
      </c>
      <c r="D7" s="4"/>
      <c r="E7" s="24" t="s">
        <v>169</v>
      </c>
      <c r="F7" s="4"/>
      <c r="G7" s="24" t="s">
        <v>188</v>
      </c>
      <c r="I7" s="24" t="s">
        <v>187</v>
      </c>
      <c r="J7" s="4"/>
      <c r="K7" s="24" t="s">
        <v>169</v>
      </c>
      <c r="L7" s="4"/>
      <c r="M7" s="24" t="s">
        <v>188</v>
      </c>
    </row>
    <row r="8" spans="1:13" ht="21.75" customHeight="1" x14ac:dyDescent="0.4">
      <c r="A8" s="6" t="s">
        <v>189</v>
      </c>
      <c r="C8" s="7">
        <v>132470364397</v>
      </c>
      <c r="E8" s="7">
        <v>41538819</v>
      </c>
      <c r="G8" s="7">
        <v>132428825578</v>
      </c>
      <c r="I8" s="7">
        <v>132470364397</v>
      </c>
      <c r="K8" s="7">
        <v>41538819</v>
      </c>
      <c r="M8" s="7">
        <v>132428825578</v>
      </c>
    </row>
    <row r="9" spans="1:13" ht="21.75" customHeight="1" x14ac:dyDescent="0.4">
      <c r="A9" s="16" t="s">
        <v>57</v>
      </c>
      <c r="C9" s="17">
        <v>132470364397</v>
      </c>
      <c r="E9" s="17">
        <v>41538819</v>
      </c>
      <c r="G9" s="17">
        <v>132428825578</v>
      </c>
      <c r="I9" s="17">
        <v>132470364397</v>
      </c>
      <c r="K9" s="17">
        <v>41538819</v>
      </c>
      <c r="M9" s="17">
        <v>132428825578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2"/>
  <sheetViews>
    <sheetView rightToLeft="1" workbookViewId="0">
      <selection activeCell="A10" sqref="A10"/>
    </sheetView>
  </sheetViews>
  <sheetFormatPr defaultRowHeight="15.75" x14ac:dyDescent="0.4"/>
  <cols>
    <col min="1" max="1" width="24.5703125" style="1" bestFit="1" customWidth="1"/>
    <col min="2" max="2" width="1.28515625" style="1" customWidth="1"/>
    <col min="3" max="3" width="9.85546875" style="1" bestFit="1" customWidth="1"/>
    <col min="4" max="4" width="1.28515625" style="1" customWidth="1"/>
    <col min="5" max="5" width="15.42578125" style="1" bestFit="1" customWidth="1"/>
    <col min="6" max="6" width="1.28515625" style="1" customWidth="1"/>
    <col min="7" max="7" width="15" style="1" bestFit="1" customWidth="1"/>
    <col min="8" max="8" width="1.28515625" style="1" customWidth="1"/>
    <col min="9" max="9" width="21.85546875" style="1" bestFit="1" customWidth="1"/>
    <col min="10" max="10" width="1.28515625" style="1" customWidth="1"/>
    <col min="11" max="11" width="9.85546875" style="1" bestFit="1" customWidth="1"/>
    <col min="12" max="12" width="1.28515625" style="1" customWidth="1"/>
    <col min="13" max="13" width="15.42578125" style="1" bestFit="1" customWidth="1"/>
    <col min="14" max="14" width="1.28515625" style="1" customWidth="1"/>
    <col min="15" max="15" width="15" style="1" bestFit="1" customWidth="1"/>
    <col min="16" max="16" width="1.28515625" style="1" customWidth="1"/>
    <col min="17" max="17" width="14.28515625" style="1" customWidth="1"/>
    <col min="18" max="18" width="1.28515625" style="1" customWidth="1"/>
    <col min="19" max="19" width="0.28515625" style="1" customWidth="1"/>
    <col min="20" max="20" width="11.5703125" style="1" bestFit="1" customWidth="1"/>
    <col min="21" max="16384" width="9.140625" style="1"/>
  </cols>
  <sheetData>
    <row r="1" spans="1:20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0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0" ht="14.45" customHeight="1" x14ac:dyDescent="0.4"/>
    <row r="5" spans="1:20" ht="14.45" customHeight="1" x14ac:dyDescent="0.4">
      <c r="A5" s="29" t="s">
        <v>190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0" ht="14.45" customHeight="1" x14ac:dyDescent="0.4">
      <c r="A6" s="30" t="s">
        <v>103</v>
      </c>
      <c r="C6" s="30" t="s">
        <v>119</v>
      </c>
      <c r="D6" s="30"/>
      <c r="E6" s="30"/>
      <c r="F6" s="30"/>
      <c r="G6" s="30"/>
      <c r="H6" s="30"/>
      <c r="I6" s="30"/>
      <c r="K6" s="30" t="s">
        <v>120</v>
      </c>
      <c r="L6" s="30"/>
      <c r="M6" s="30"/>
      <c r="N6" s="30"/>
      <c r="O6" s="30"/>
      <c r="P6" s="30"/>
      <c r="Q6" s="30"/>
      <c r="R6" s="30"/>
    </row>
    <row r="7" spans="1:20" ht="41.25" customHeight="1" x14ac:dyDescent="0.4">
      <c r="A7" s="30"/>
      <c r="C7" s="24" t="s">
        <v>13</v>
      </c>
      <c r="D7" s="4"/>
      <c r="E7" s="24" t="s">
        <v>191</v>
      </c>
      <c r="F7" s="4"/>
      <c r="G7" s="24" t="s">
        <v>192</v>
      </c>
      <c r="H7" s="4"/>
      <c r="I7" s="24" t="s">
        <v>193</v>
      </c>
      <c r="K7" s="24" t="s">
        <v>13</v>
      </c>
      <c r="L7" s="4"/>
      <c r="M7" s="24" t="s">
        <v>191</v>
      </c>
      <c r="N7" s="4"/>
      <c r="O7" s="24" t="s">
        <v>192</v>
      </c>
      <c r="P7" s="4"/>
      <c r="Q7" s="44" t="s">
        <v>193</v>
      </c>
      <c r="R7" s="44"/>
    </row>
    <row r="8" spans="1:20" ht="21.75" customHeight="1" x14ac:dyDescent="0.4">
      <c r="A8" s="6" t="s">
        <v>29</v>
      </c>
      <c r="C8" s="7">
        <v>431836</v>
      </c>
      <c r="E8" s="7">
        <v>7487769203</v>
      </c>
      <c r="G8" s="7">
        <v>7447866846</v>
      </c>
      <c r="I8" s="7">
        <v>39902357</v>
      </c>
      <c r="K8" s="7">
        <v>431836</v>
      </c>
      <c r="M8" s="7">
        <v>7487769203</v>
      </c>
      <c r="O8" s="7">
        <v>7447866846</v>
      </c>
      <c r="Q8" s="33">
        <v>39902357</v>
      </c>
      <c r="R8" s="33"/>
    </row>
    <row r="9" spans="1:20" ht="21.75" customHeight="1" x14ac:dyDescent="0.4">
      <c r="A9" s="9" t="s">
        <v>53</v>
      </c>
      <c r="C9" s="10">
        <v>1813521</v>
      </c>
      <c r="E9" s="10">
        <v>4278203558</v>
      </c>
      <c r="G9" s="10">
        <v>5727894138</v>
      </c>
      <c r="I9" s="10">
        <v>-1449690580</v>
      </c>
      <c r="K9" s="10">
        <v>1813521</v>
      </c>
      <c r="M9" s="10">
        <v>4278203558</v>
      </c>
      <c r="O9" s="10">
        <v>5727894138</v>
      </c>
      <c r="Q9" s="35">
        <v>-1449690580</v>
      </c>
      <c r="R9" s="35"/>
    </row>
    <row r="10" spans="1:20" ht="21.75" customHeight="1" x14ac:dyDescent="0.4">
      <c r="A10" s="9" t="s">
        <v>31</v>
      </c>
      <c r="C10" s="10">
        <v>46805</v>
      </c>
      <c r="E10" s="10">
        <v>1739626226</v>
      </c>
      <c r="G10" s="10">
        <v>1667768700</v>
      </c>
      <c r="I10" s="10">
        <v>71857526</v>
      </c>
      <c r="K10" s="10">
        <v>46805</v>
      </c>
      <c r="M10" s="10">
        <v>1739626226</v>
      </c>
      <c r="O10" s="10">
        <v>1667768700</v>
      </c>
      <c r="Q10" s="35">
        <v>71857526</v>
      </c>
      <c r="R10" s="35"/>
      <c r="T10" s="49"/>
    </row>
    <row r="11" spans="1:20" ht="21.75" customHeight="1" x14ac:dyDescent="0.4">
      <c r="A11" s="12" t="s">
        <v>54</v>
      </c>
      <c r="C11" s="14">
        <v>3028878</v>
      </c>
      <c r="E11" s="14">
        <v>50972226863</v>
      </c>
      <c r="G11" s="14">
        <v>50901266282</v>
      </c>
      <c r="I11" s="14">
        <v>70960581</v>
      </c>
      <c r="K11" s="14">
        <v>3028878</v>
      </c>
      <c r="M11" s="14">
        <v>50972226863</v>
      </c>
      <c r="O11" s="14">
        <v>50901266282</v>
      </c>
      <c r="Q11" s="37">
        <v>70960581</v>
      </c>
      <c r="R11" s="37"/>
    </row>
    <row r="12" spans="1:20" ht="21.75" customHeight="1" x14ac:dyDescent="0.4">
      <c r="A12" s="16" t="s">
        <v>57</v>
      </c>
      <c r="C12" s="17">
        <f>SUM(C8:C11)</f>
        <v>5321040</v>
      </c>
      <c r="E12" s="17">
        <f>SUM(E8:E11)</f>
        <v>64477825850</v>
      </c>
      <c r="G12" s="17">
        <f>SUM(G8:G11)</f>
        <v>65744795966</v>
      </c>
      <c r="I12" s="17">
        <f>SUM(I8:I11)</f>
        <v>-1266970116</v>
      </c>
      <c r="K12" s="17">
        <f>SUM(K8:K11)</f>
        <v>5321040</v>
      </c>
      <c r="M12" s="17">
        <f>SUM(M8:M11)</f>
        <v>64477825850</v>
      </c>
      <c r="O12" s="17">
        <f>SUM(O8:O11)</f>
        <v>65744795966</v>
      </c>
      <c r="Q12" s="48">
        <f>SUM(Q8:R11)</f>
        <v>-1266970116</v>
      </c>
      <c r="R12" s="48"/>
      <c r="T12" s="49"/>
    </row>
  </sheetData>
  <mergeCells count="13">
    <mergeCell ref="Q12:R12"/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rightToLeft="1" topLeftCell="A8" workbookViewId="0">
      <selection activeCell="A21" sqref="A21:C21"/>
    </sheetView>
  </sheetViews>
  <sheetFormatPr defaultRowHeight="15.75" x14ac:dyDescent="0.4"/>
  <cols>
    <col min="1" max="1" width="3.5703125" style="1" bestFit="1" customWidth="1"/>
    <col min="2" max="2" width="2.5703125" style="1" customWidth="1"/>
    <col min="3" max="3" width="23.42578125" style="1" customWidth="1"/>
    <col min="4" max="5" width="1.28515625" style="1" customWidth="1"/>
    <col min="6" max="6" width="12.140625" style="1" bestFit="1" customWidth="1"/>
    <col min="7" max="7" width="1.28515625" style="1" customWidth="1"/>
    <col min="8" max="8" width="17.7109375" style="1" bestFit="1" customWidth="1"/>
    <col min="9" max="9" width="1.28515625" style="1" customWidth="1"/>
    <col min="10" max="10" width="17.7109375" style="1" bestFit="1" customWidth="1"/>
    <col min="11" max="11" width="1.28515625" style="1" customWidth="1"/>
    <col min="12" max="12" width="12.140625" style="1" bestFit="1" customWidth="1"/>
    <col min="13" max="13" width="1.28515625" style="1" customWidth="1"/>
    <col min="14" max="14" width="17.85546875" style="1" bestFit="1" customWidth="1"/>
    <col min="15" max="15" width="1.28515625" style="1" customWidth="1"/>
    <col min="16" max="16" width="10.7109375" style="1" bestFit="1" customWidth="1"/>
    <col min="17" max="17" width="1.28515625" style="1" customWidth="1"/>
    <col min="18" max="18" width="15" style="1" bestFit="1" customWidth="1"/>
    <col min="19" max="19" width="1.28515625" style="1" customWidth="1"/>
    <col min="20" max="20" width="12.140625" style="1" bestFit="1" customWidth="1"/>
    <col min="21" max="21" width="1.28515625" style="1" customWidth="1"/>
    <col min="22" max="22" width="16.140625" style="1" bestFit="1" customWidth="1"/>
    <col min="23" max="23" width="1.28515625" style="1" customWidth="1"/>
    <col min="24" max="24" width="17.7109375" style="1" bestFit="1" customWidth="1"/>
    <col min="25" max="25" width="1.28515625" style="1" customWidth="1"/>
    <col min="26" max="26" width="17.85546875" style="1" bestFit="1" customWidth="1"/>
    <col min="27" max="27" width="1.28515625" style="1" customWidth="1"/>
    <col min="28" max="28" width="18.28515625" style="1" bestFit="1" customWidth="1"/>
    <col min="29" max="29" width="0.28515625" style="1" customWidth="1"/>
    <col min="30" max="16384" width="9.140625" style="1"/>
  </cols>
  <sheetData>
    <row r="1" spans="1:28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45" customHeight="1" x14ac:dyDescent="0.4">
      <c r="A4" s="2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4.45" customHeight="1" x14ac:dyDescent="0.4">
      <c r="A5" s="29" t="s">
        <v>5</v>
      </c>
      <c r="B5" s="29"/>
      <c r="C5" s="29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14.45" customHeight="1" x14ac:dyDescent="0.4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ht="14.45" customHeight="1" x14ac:dyDescent="0.4">
      <c r="F7" s="4"/>
      <c r="G7" s="4"/>
      <c r="H7" s="4"/>
      <c r="I7" s="4"/>
      <c r="J7" s="4"/>
      <c r="L7" s="31" t="s">
        <v>10</v>
      </c>
      <c r="M7" s="31"/>
      <c r="N7" s="31"/>
      <c r="O7" s="4"/>
      <c r="P7" s="31" t="s">
        <v>11</v>
      </c>
      <c r="Q7" s="31"/>
      <c r="R7" s="31"/>
      <c r="T7" s="4"/>
      <c r="U7" s="4"/>
      <c r="V7" s="4"/>
      <c r="W7" s="4"/>
      <c r="X7" s="4"/>
      <c r="Y7" s="4"/>
      <c r="Z7" s="4"/>
      <c r="AA7" s="4"/>
      <c r="AB7" s="4"/>
    </row>
    <row r="8" spans="1:28" ht="14.45" customHeight="1" x14ac:dyDescent="0.4">
      <c r="A8" s="30" t="s">
        <v>12</v>
      </c>
      <c r="B8" s="30"/>
      <c r="C8" s="30"/>
      <c r="E8" s="30" t="s">
        <v>13</v>
      </c>
      <c r="F8" s="30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 x14ac:dyDescent="0.4">
      <c r="A9" s="32" t="s">
        <v>19</v>
      </c>
      <c r="B9" s="32"/>
      <c r="C9" s="32"/>
      <c r="E9" s="33">
        <v>22400000</v>
      </c>
      <c r="F9" s="33"/>
      <c r="H9" s="7">
        <v>34297481511</v>
      </c>
      <c r="J9" s="7">
        <v>32598478080</v>
      </c>
      <c r="L9" s="7">
        <v>102800000</v>
      </c>
      <c r="N9" s="7">
        <v>150188214784</v>
      </c>
      <c r="P9" s="7">
        <v>0</v>
      </c>
      <c r="R9" s="7">
        <v>0</v>
      </c>
      <c r="T9" s="7">
        <v>125200000</v>
      </c>
      <c r="V9" s="7">
        <v>1382</v>
      </c>
      <c r="X9" s="7">
        <v>184485696295</v>
      </c>
      <c r="Z9" s="7">
        <v>171996892920</v>
      </c>
      <c r="AB9" s="8">
        <v>3.32</v>
      </c>
    </row>
    <row r="10" spans="1:28" ht="21.75" customHeight="1" x14ac:dyDescent="0.4">
      <c r="A10" s="34" t="s">
        <v>20</v>
      </c>
      <c r="B10" s="34"/>
      <c r="C10" s="34"/>
      <c r="E10" s="35">
        <v>8800000</v>
      </c>
      <c r="F10" s="35"/>
      <c r="H10" s="10">
        <v>19888839582</v>
      </c>
      <c r="J10" s="10">
        <v>19078602840</v>
      </c>
      <c r="L10" s="10">
        <v>52790248</v>
      </c>
      <c r="N10" s="10">
        <v>113677239051</v>
      </c>
      <c r="P10" s="10">
        <v>0</v>
      </c>
      <c r="R10" s="10">
        <v>0</v>
      </c>
      <c r="T10" s="10">
        <v>61590248</v>
      </c>
      <c r="V10" s="10">
        <v>2130</v>
      </c>
      <c r="X10" s="10">
        <v>133566078633</v>
      </c>
      <c r="Z10" s="10">
        <v>130406664231.972</v>
      </c>
      <c r="AB10" s="11">
        <v>2.5099999999999998</v>
      </c>
    </row>
    <row r="11" spans="1:28" ht="21.75" customHeight="1" x14ac:dyDescent="0.4">
      <c r="A11" s="34" t="s">
        <v>21</v>
      </c>
      <c r="B11" s="34"/>
      <c r="C11" s="34"/>
      <c r="E11" s="35">
        <v>166095</v>
      </c>
      <c r="F11" s="35"/>
      <c r="H11" s="10">
        <v>6461317537</v>
      </c>
      <c r="J11" s="10">
        <v>6579503379.7875004</v>
      </c>
      <c r="L11" s="10">
        <v>371025</v>
      </c>
      <c r="N11" s="10">
        <v>14739689755</v>
      </c>
      <c r="P11" s="10">
        <v>0</v>
      </c>
      <c r="R11" s="10">
        <v>0</v>
      </c>
      <c r="T11" s="10">
        <v>537120</v>
      </c>
      <c r="V11" s="10">
        <v>42390</v>
      </c>
      <c r="X11" s="10">
        <v>21201007292</v>
      </c>
      <c r="Z11" s="10">
        <v>22633044125.040001</v>
      </c>
      <c r="AB11" s="11">
        <v>0.44</v>
      </c>
    </row>
    <row r="12" spans="1:28" ht="21.75" customHeight="1" x14ac:dyDescent="0.4">
      <c r="A12" s="34" t="s">
        <v>22</v>
      </c>
      <c r="B12" s="34"/>
      <c r="C12" s="34"/>
      <c r="E12" s="35">
        <v>11177207</v>
      </c>
      <c r="F12" s="35"/>
      <c r="H12" s="10">
        <v>28930894460</v>
      </c>
      <c r="J12" s="10">
        <v>29454472641.2458</v>
      </c>
      <c r="L12" s="10">
        <v>30597780</v>
      </c>
      <c r="N12" s="10">
        <v>84349513001</v>
      </c>
      <c r="P12" s="10">
        <v>0</v>
      </c>
      <c r="R12" s="10">
        <v>0</v>
      </c>
      <c r="T12" s="10">
        <v>41774987</v>
      </c>
      <c r="V12" s="10">
        <v>2830</v>
      </c>
      <c r="X12" s="10">
        <v>113280407461</v>
      </c>
      <c r="Z12" s="10">
        <v>117519785091.39999</v>
      </c>
      <c r="AB12" s="11">
        <v>2.27</v>
      </c>
    </row>
    <row r="13" spans="1:28" ht="21.75" customHeight="1" x14ac:dyDescent="0.4">
      <c r="A13" s="34" t="s">
        <v>23</v>
      </c>
      <c r="B13" s="34"/>
      <c r="C13" s="34"/>
      <c r="E13" s="35">
        <v>175000</v>
      </c>
      <c r="F13" s="35"/>
      <c r="H13" s="10">
        <v>24465166636</v>
      </c>
      <c r="J13" s="10">
        <v>24491652412.5</v>
      </c>
      <c r="L13" s="10">
        <v>0</v>
      </c>
      <c r="N13" s="10">
        <v>0</v>
      </c>
      <c r="P13" s="10">
        <v>0</v>
      </c>
      <c r="R13" s="10">
        <v>0</v>
      </c>
      <c r="T13" s="10">
        <v>175000</v>
      </c>
      <c r="V13" s="10">
        <v>180000</v>
      </c>
      <c r="X13" s="10">
        <v>24465166636</v>
      </c>
      <c r="Z13" s="10">
        <v>31312575000</v>
      </c>
      <c r="AB13" s="11">
        <v>0.6</v>
      </c>
    </row>
    <row r="14" spans="1:28" ht="21.75" customHeight="1" x14ac:dyDescent="0.4">
      <c r="A14" s="34" t="s">
        <v>24</v>
      </c>
      <c r="B14" s="34"/>
      <c r="C14" s="34"/>
      <c r="E14" s="35">
        <v>1538526</v>
      </c>
      <c r="F14" s="35"/>
      <c r="H14" s="10">
        <v>19048354968</v>
      </c>
      <c r="J14" s="10">
        <v>19055972257.938</v>
      </c>
      <c r="L14" s="10">
        <v>400000</v>
      </c>
      <c r="N14" s="10">
        <v>4872420134</v>
      </c>
      <c r="P14" s="10">
        <v>0</v>
      </c>
      <c r="R14" s="10">
        <v>0</v>
      </c>
      <c r="T14" s="10">
        <v>1938526</v>
      </c>
      <c r="V14" s="10">
        <v>11730</v>
      </c>
      <c r="X14" s="10">
        <v>23920775102</v>
      </c>
      <c r="Z14" s="10">
        <v>22603613465.618999</v>
      </c>
      <c r="AB14" s="11">
        <v>0.44</v>
      </c>
    </row>
    <row r="15" spans="1:28" ht="21.75" customHeight="1" x14ac:dyDescent="0.4">
      <c r="A15" s="34" t="s">
        <v>25</v>
      </c>
      <c r="B15" s="34"/>
      <c r="C15" s="34"/>
      <c r="E15" s="35">
        <v>12010</v>
      </c>
      <c r="F15" s="35"/>
      <c r="H15" s="10">
        <v>221785697</v>
      </c>
      <c r="J15" s="10">
        <v>221698697.08500001</v>
      </c>
      <c r="L15" s="10">
        <v>1923219</v>
      </c>
      <c r="N15" s="10">
        <v>44109203094</v>
      </c>
      <c r="P15" s="10">
        <v>0</v>
      </c>
      <c r="R15" s="10">
        <v>0</v>
      </c>
      <c r="T15" s="10">
        <v>1935229</v>
      </c>
      <c r="V15" s="10">
        <v>21200</v>
      </c>
      <c r="X15" s="10">
        <v>44330988791</v>
      </c>
      <c r="Z15" s="10">
        <v>40782745013.940002</v>
      </c>
      <c r="AB15" s="11">
        <v>0.79</v>
      </c>
    </row>
    <row r="16" spans="1:28" ht="21.75" customHeight="1" x14ac:dyDescent="0.4">
      <c r="A16" s="34" t="s">
        <v>26</v>
      </c>
      <c r="B16" s="34"/>
      <c r="C16" s="34"/>
      <c r="E16" s="35">
        <v>7064845</v>
      </c>
      <c r="F16" s="35"/>
      <c r="H16" s="10">
        <v>344010192613</v>
      </c>
      <c r="J16" s="10">
        <v>344468789898.862</v>
      </c>
      <c r="L16" s="10">
        <v>0</v>
      </c>
      <c r="N16" s="10">
        <v>0</v>
      </c>
      <c r="P16" s="10">
        <v>0</v>
      </c>
      <c r="R16" s="10">
        <v>0</v>
      </c>
      <c r="T16" s="10">
        <v>7064845</v>
      </c>
      <c r="V16" s="10">
        <v>54050</v>
      </c>
      <c r="X16" s="10">
        <v>344010192613</v>
      </c>
      <c r="Z16" s="10">
        <v>379582835760.112</v>
      </c>
      <c r="AB16" s="11">
        <v>7.32</v>
      </c>
    </row>
    <row r="17" spans="1:28" ht="21.75" customHeight="1" x14ac:dyDescent="0.4">
      <c r="A17" s="34" t="s">
        <v>27</v>
      </c>
      <c r="B17" s="34"/>
      <c r="C17" s="34"/>
      <c r="E17" s="35">
        <v>3680603</v>
      </c>
      <c r="F17" s="35"/>
      <c r="H17" s="10">
        <v>14623021199</v>
      </c>
      <c r="J17" s="10">
        <v>14590909207.6542</v>
      </c>
      <c r="L17" s="10">
        <v>2160675</v>
      </c>
      <c r="N17" s="10">
        <v>8802969774</v>
      </c>
      <c r="P17" s="10">
        <v>0</v>
      </c>
      <c r="R17" s="10">
        <v>0</v>
      </c>
      <c r="T17" s="10">
        <v>5841278</v>
      </c>
      <c r="V17" s="10">
        <v>4080</v>
      </c>
      <c r="X17" s="10">
        <v>23425990973</v>
      </c>
      <c r="Z17" s="10">
        <v>23690611375.271999</v>
      </c>
      <c r="AB17" s="11">
        <v>0.46</v>
      </c>
    </row>
    <row r="18" spans="1:28" ht="21.75" customHeight="1" x14ac:dyDescent="0.4">
      <c r="A18" s="34" t="s">
        <v>28</v>
      </c>
      <c r="B18" s="34"/>
      <c r="C18" s="34"/>
      <c r="E18" s="35">
        <v>222893</v>
      </c>
      <c r="F18" s="35"/>
      <c r="H18" s="10">
        <v>1416683954</v>
      </c>
      <c r="J18" s="10">
        <v>1411380430.9605</v>
      </c>
      <c r="L18" s="10">
        <v>8000000</v>
      </c>
      <c r="N18" s="10">
        <v>50927216640</v>
      </c>
      <c r="P18" s="10">
        <v>0</v>
      </c>
      <c r="R18" s="10">
        <v>0</v>
      </c>
      <c r="T18" s="10">
        <v>8222893</v>
      </c>
      <c r="V18" s="10">
        <v>7320</v>
      </c>
      <c r="X18" s="10">
        <v>52343900594</v>
      </c>
      <c r="Z18" s="10">
        <v>59833436878.278</v>
      </c>
      <c r="AB18" s="11">
        <v>1.1499999999999999</v>
      </c>
    </row>
    <row r="19" spans="1:28" ht="21.75" customHeight="1" x14ac:dyDescent="0.4">
      <c r="A19" s="34" t="s">
        <v>29</v>
      </c>
      <c r="B19" s="34"/>
      <c r="C19" s="34"/>
      <c r="E19" s="35">
        <v>19000000</v>
      </c>
      <c r="F19" s="35"/>
      <c r="H19" s="10">
        <v>327692618568</v>
      </c>
      <c r="J19" s="10">
        <v>319000585500</v>
      </c>
      <c r="L19" s="10">
        <v>0</v>
      </c>
      <c r="N19" s="10">
        <v>0</v>
      </c>
      <c r="P19" s="10">
        <v>-431836</v>
      </c>
      <c r="R19" s="10">
        <v>7487769203</v>
      </c>
      <c r="T19" s="10">
        <v>18568164</v>
      </c>
      <c r="V19" s="10">
        <v>15480</v>
      </c>
      <c r="X19" s="10">
        <v>320244751722</v>
      </c>
      <c r="Z19" s="10">
        <v>285724939406.61603</v>
      </c>
      <c r="AB19" s="11">
        <v>5.51</v>
      </c>
    </row>
    <row r="20" spans="1:28" ht="21.75" customHeight="1" x14ac:dyDescent="0.4">
      <c r="A20" s="34" t="s">
        <v>30</v>
      </c>
      <c r="B20" s="34"/>
      <c r="C20" s="34"/>
      <c r="E20" s="35">
        <v>18302855</v>
      </c>
      <c r="F20" s="35"/>
      <c r="H20" s="10">
        <v>355881784507</v>
      </c>
      <c r="J20" s="10">
        <v>360240269652.45001</v>
      </c>
      <c r="L20" s="10">
        <v>0</v>
      </c>
      <c r="N20" s="10">
        <v>0</v>
      </c>
      <c r="P20" s="10">
        <v>0</v>
      </c>
      <c r="R20" s="10">
        <v>0</v>
      </c>
      <c r="T20" s="10">
        <v>18302855</v>
      </c>
      <c r="V20" s="10">
        <v>22040</v>
      </c>
      <c r="X20" s="10">
        <v>355881784507</v>
      </c>
      <c r="Z20" s="10">
        <v>400994724401.01001</v>
      </c>
      <c r="AB20" s="11">
        <v>7.73</v>
      </c>
    </row>
    <row r="21" spans="1:28" ht="21.75" customHeight="1" x14ac:dyDescent="0.4">
      <c r="A21" s="34" t="s">
        <v>31</v>
      </c>
      <c r="B21" s="34"/>
      <c r="C21" s="34"/>
      <c r="E21" s="35">
        <v>46805</v>
      </c>
      <c r="F21" s="35"/>
      <c r="H21" s="10">
        <v>1559779626</v>
      </c>
      <c r="J21" s="10">
        <v>1608886724.4449999</v>
      </c>
      <c r="L21" s="10">
        <v>0</v>
      </c>
      <c r="N21" s="10">
        <v>0</v>
      </c>
      <c r="P21" s="10">
        <v>-46805</v>
      </c>
      <c r="R21" s="10">
        <v>1739626226</v>
      </c>
      <c r="T21" s="10">
        <v>0</v>
      </c>
      <c r="V21" s="10">
        <v>0</v>
      </c>
      <c r="X21" s="10">
        <v>0</v>
      </c>
      <c r="Z21" s="10">
        <v>0</v>
      </c>
      <c r="AB21" s="11">
        <v>0</v>
      </c>
    </row>
    <row r="22" spans="1:28" ht="21.75" customHeight="1" x14ac:dyDescent="0.4">
      <c r="A22" s="34" t="s">
        <v>32</v>
      </c>
      <c r="B22" s="34"/>
      <c r="C22" s="34"/>
      <c r="E22" s="35">
        <v>3200000</v>
      </c>
      <c r="F22" s="35"/>
      <c r="H22" s="10">
        <v>12419114146</v>
      </c>
      <c r="J22" s="10">
        <v>12412105920</v>
      </c>
      <c r="L22" s="10">
        <v>0</v>
      </c>
      <c r="N22" s="10">
        <v>0</v>
      </c>
      <c r="P22" s="10">
        <v>0</v>
      </c>
      <c r="R22" s="10">
        <v>0</v>
      </c>
      <c r="T22" s="10">
        <v>3200000</v>
      </c>
      <c r="V22" s="10">
        <v>3597</v>
      </c>
      <c r="X22" s="10">
        <v>12419114146</v>
      </c>
      <c r="Z22" s="10">
        <v>11441913120</v>
      </c>
      <c r="AB22" s="11">
        <v>0.22</v>
      </c>
    </row>
    <row r="23" spans="1:28" ht="21.75" customHeight="1" x14ac:dyDescent="0.4">
      <c r="A23" s="34" t="s">
        <v>33</v>
      </c>
      <c r="B23" s="34"/>
      <c r="C23" s="34"/>
      <c r="E23" s="35">
        <v>1200000</v>
      </c>
      <c r="F23" s="35"/>
      <c r="H23" s="10">
        <v>2978761712</v>
      </c>
      <c r="J23" s="10">
        <v>2969028540</v>
      </c>
      <c r="L23" s="10">
        <v>148502</v>
      </c>
      <c r="N23" s="10">
        <v>367140327</v>
      </c>
      <c r="P23" s="10">
        <v>0</v>
      </c>
      <c r="R23" s="10">
        <v>0</v>
      </c>
      <c r="T23" s="10">
        <v>1348502</v>
      </c>
      <c r="V23" s="10">
        <v>2540</v>
      </c>
      <c r="X23" s="10">
        <v>3345902039</v>
      </c>
      <c r="Z23" s="10">
        <v>3404815169.2740002</v>
      </c>
      <c r="AB23" s="11">
        <v>7.0000000000000007E-2</v>
      </c>
    </row>
    <row r="24" spans="1:28" ht="21.75" customHeight="1" x14ac:dyDescent="0.4">
      <c r="A24" s="34" t="s">
        <v>34</v>
      </c>
      <c r="B24" s="34"/>
      <c r="C24" s="34"/>
      <c r="E24" s="35">
        <v>531606</v>
      </c>
      <c r="F24" s="35"/>
      <c r="H24" s="10">
        <v>1940834417</v>
      </c>
      <c r="J24" s="10">
        <v>1974791282.8491001</v>
      </c>
      <c r="L24" s="10">
        <v>14500000</v>
      </c>
      <c r="N24" s="10">
        <v>54459404280</v>
      </c>
      <c r="P24" s="10">
        <v>0</v>
      </c>
      <c r="R24" s="10">
        <v>0</v>
      </c>
      <c r="T24" s="10">
        <v>15031606</v>
      </c>
      <c r="V24" s="10">
        <v>3990</v>
      </c>
      <c r="X24" s="10">
        <v>56400238697</v>
      </c>
      <c r="Z24" s="10">
        <v>59619250097.757004</v>
      </c>
      <c r="AB24" s="11">
        <v>1.1499999999999999</v>
      </c>
    </row>
    <row r="25" spans="1:28" ht="21.75" customHeight="1" x14ac:dyDescent="0.4">
      <c r="A25" s="34" t="s">
        <v>35</v>
      </c>
      <c r="B25" s="34"/>
      <c r="C25" s="34"/>
      <c r="E25" s="35">
        <v>1200000</v>
      </c>
      <c r="F25" s="35"/>
      <c r="H25" s="10">
        <v>4567835004</v>
      </c>
      <c r="J25" s="10">
        <v>4590125280</v>
      </c>
      <c r="L25" s="10">
        <v>0</v>
      </c>
      <c r="N25" s="10">
        <v>0</v>
      </c>
      <c r="P25" s="10">
        <v>0</v>
      </c>
      <c r="R25" s="10">
        <v>0</v>
      </c>
      <c r="T25" s="10">
        <v>1200000</v>
      </c>
      <c r="V25" s="10">
        <v>3916</v>
      </c>
      <c r="X25" s="10">
        <v>4567835004</v>
      </c>
      <c r="Z25" s="10">
        <v>4671239760</v>
      </c>
      <c r="AB25" s="11">
        <v>0.09</v>
      </c>
    </row>
    <row r="26" spans="1:28" ht="21.75" customHeight="1" x14ac:dyDescent="0.4">
      <c r="A26" s="34" t="s">
        <v>36</v>
      </c>
      <c r="B26" s="34"/>
      <c r="C26" s="34"/>
      <c r="E26" s="35">
        <v>77760481</v>
      </c>
      <c r="F26" s="35"/>
      <c r="H26" s="10">
        <v>362154230203</v>
      </c>
      <c r="J26" s="10">
        <v>364381858134.76801</v>
      </c>
      <c r="L26" s="10">
        <v>0</v>
      </c>
      <c r="N26" s="10">
        <v>0</v>
      </c>
      <c r="P26" s="10">
        <v>0</v>
      </c>
      <c r="R26" s="10">
        <v>0</v>
      </c>
      <c r="T26" s="10">
        <v>77760481</v>
      </c>
      <c r="V26" s="10">
        <v>4790</v>
      </c>
      <c r="X26" s="10">
        <v>362154230203</v>
      </c>
      <c r="Z26" s="10">
        <v>370256491401.26001</v>
      </c>
      <c r="AB26" s="11">
        <v>7.14</v>
      </c>
    </row>
    <row r="27" spans="1:28" ht="21.75" customHeight="1" x14ac:dyDescent="0.4">
      <c r="A27" s="34" t="s">
        <v>37</v>
      </c>
      <c r="B27" s="34"/>
      <c r="C27" s="34"/>
      <c r="E27" s="35">
        <v>300000</v>
      </c>
      <c r="F27" s="35"/>
      <c r="H27" s="10">
        <v>2954739400</v>
      </c>
      <c r="J27" s="10">
        <v>2448345150</v>
      </c>
      <c r="L27" s="10">
        <v>0</v>
      </c>
      <c r="N27" s="10">
        <v>0</v>
      </c>
      <c r="P27" s="10">
        <v>0</v>
      </c>
      <c r="R27" s="10">
        <v>0</v>
      </c>
      <c r="T27" s="10">
        <v>300000</v>
      </c>
      <c r="V27" s="10">
        <v>7950</v>
      </c>
      <c r="X27" s="10">
        <v>2954739400</v>
      </c>
      <c r="Z27" s="10">
        <v>2370809250</v>
      </c>
      <c r="AB27" s="11">
        <v>0.05</v>
      </c>
    </row>
    <row r="28" spans="1:28" ht="21.75" customHeight="1" x14ac:dyDescent="0.4">
      <c r="A28" s="34" t="s">
        <v>38</v>
      </c>
      <c r="B28" s="34"/>
      <c r="C28" s="34"/>
      <c r="E28" s="35">
        <v>1000000</v>
      </c>
      <c r="F28" s="35"/>
      <c r="H28" s="10">
        <v>5563157797</v>
      </c>
      <c r="J28" s="10">
        <v>5626323000</v>
      </c>
      <c r="L28" s="10">
        <v>8000000</v>
      </c>
      <c r="N28" s="10">
        <v>45842502400</v>
      </c>
      <c r="P28" s="10">
        <v>0</v>
      </c>
      <c r="R28" s="10">
        <v>0</v>
      </c>
      <c r="T28" s="10">
        <v>9000000</v>
      </c>
      <c r="V28" s="10">
        <v>5160</v>
      </c>
      <c r="X28" s="10">
        <v>51405660197</v>
      </c>
      <c r="Z28" s="10">
        <v>46163682000</v>
      </c>
      <c r="AB28" s="11">
        <v>0.89</v>
      </c>
    </row>
    <row r="29" spans="1:28" ht="21.75" customHeight="1" x14ac:dyDescent="0.4">
      <c r="A29" s="34" t="s">
        <v>39</v>
      </c>
      <c r="B29" s="34"/>
      <c r="C29" s="34"/>
      <c r="E29" s="35">
        <v>500000</v>
      </c>
      <c r="F29" s="35"/>
      <c r="H29" s="10">
        <v>4904547175</v>
      </c>
      <c r="J29" s="10">
        <v>5034863250</v>
      </c>
      <c r="L29" s="10">
        <v>300000</v>
      </c>
      <c r="N29" s="10">
        <v>2984156354</v>
      </c>
      <c r="P29" s="10">
        <v>0</v>
      </c>
      <c r="R29" s="10">
        <v>0</v>
      </c>
      <c r="T29" s="10">
        <v>800000</v>
      </c>
      <c r="V29" s="10">
        <v>10400</v>
      </c>
      <c r="X29" s="10">
        <v>7888703529</v>
      </c>
      <c r="Z29" s="10">
        <v>8270496000</v>
      </c>
      <c r="AB29" s="11">
        <v>0.16</v>
      </c>
    </row>
    <row r="30" spans="1:28" ht="21.75" customHeight="1" x14ac:dyDescent="0.4">
      <c r="A30" s="34" t="s">
        <v>40</v>
      </c>
      <c r="B30" s="34"/>
      <c r="C30" s="34"/>
      <c r="E30" s="35">
        <v>5868710</v>
      </c>
      <c r="F30" s="35"/>
      <c r="H30" s="10">
        <v>27710578587</v>
      </c>
      <c r="J30" s="10">
        <v>27389649568.9725</v>
      </c>
      <c r="L30" s="10">
        <v>400000</v>
      </c>
      <c r="N30" s="10">
        <v>1881744633</v>
      </c>
      <c r="P30" s="10">
        <v>0</v>
      </c>
      <c r="R30" s="10">
        <v>0</v>
      </c>
      <c r="T30" s="10">
        <v>6268710</v>
      </c>
      <c r="V30" s="10">
        <v>4320</v>
      </c>
      <c r="X30" s="10">
        <v>29592323220</v>
      </c>
      <c r="Z30" s="10">
        <v>26919696278.16</v>
      </c>
      <c r="AB30" s="11">
        <v>0.52</v>
      </c>
    </row>
    <row r="31" spans="1:28" ht="21.75" customHeight="1" x14ac:dyDescent="0.4">
      <c r="A31" s="34" t="s">
        <v>41</v>
      </c>
      <c r="B31" s="34"/>
      <c r="C31" s="34"/>
      <c r="E31" s="35">
        <v>581393</v>
      </c>
      <c r="F31" s="35"/>
      <c r="H31" s="10">
        <v>4620544279</v>
      </c>
      <c r="J31" s="10">
        <v>4692821738.5979996</v>
      </c>
      <c r="L31" s="10">
        <v>0</v>
      </c>
      <c r="N31" s="10">
        <v>0</v>
      </c>
      <c r="P31" s="10">
        <v>0</v>
      </c>
      <c r="R31" s="10">
        <v>0</v>
      </c>
      <c r="T31" s="10">
        <v>581393</v>
      </c>
      <c r="V31" s="10">
        <v>8650</v>
      </c>
      <c r="X31" s="10">
        <v>4620544279</v>
      </c>
      <c r="Z31" s="10">
        <v>4999126605.7725</v>
      </c>
      <c r="AB31" s="11">
        <v>0.1</v>
      </c>
    </row>
    <row r="32" spans="1:28" ht="21.75" customHeight="1" x14ac:dyDescent="0.4">
      <c r="A32" s="34" t="s">
        <v>42</v>
      </c>
      <c r="B32" s="34"/>
      <c r="C32" s="34"/>
      <c r="E32" s="35">
        <v>200000</v>
      </c>
      <c r="F32" s="35"/>
      <c r="H32" s="10">
        <v>1429325172</v>
      </c>
      <c r="J32" s="10">
        <v>1479146400</v>
      </c>
      <c r="L32" s="10">
        <v>547015</v>
      </c>
      <c r="N32" s="10">
        <v>4440528533</v>
      </c>
      <c r="P32" s="10">
        <v>0</v>
      </c>
      <c r="R32" s="10">
        <v>0</v>
      </c>
      <c r="T32" s="10">
        <v>747015</v>
      </c>
      <c r="V32" s="10">
        <v>7920</v>
      </c>
      <c r="X32" s="10">
        <v>5869853705</v>
      </c>
      <c r="Z32" s="10">
        <v>5881156465.1400003</v>
      </c>
      <c r="AB32" s="11">
        <v>0.11</v>
      </c>
    </row>
    <row r="33" spans="1:28" ht="21.75" customHeight="1" x14ac:dyDescent="0.4">
      <c r="A33" s="34" t="s">
        <v>43</v>
      </c>
      <c r="B33" s="34"/>
      <c r="C33" s="34"/>
      <c r="E33" s="35">
        <v>0</v>
      </c>
      <c r="F33" s="35"/>
      <c r="H33" s="10">
        <v>0</v>
      </c>
      <c r="J33" s="10">
        <v>0</v>
      </c>
      <c r="L33" s="10">
        <v>1204771</v>
      </c>
      <c r="N33" s="10">
        <v>32099440995</v>
      </c>
      <c r="P33" s="10">
        <v>0</v>
      </c>
      <c r="R33" s="10">
        <v>0</v>
      </c>
      <c r="T33" s="10">
        <v>1204771</v>
      </c>
      <c r="V33" s="10">
        <v>25180</v>
      </c>
      <c r="X33" s="10">
        <v>32099440995</v>
      </c>
      <c r="Z33" s="10">
        <v>30155633784.008999</v>
      </c>
      <c r="AB33" s="11">
        <v>0.57999999999999996</v>
      </c>
    </row>
    <row r="34" spans="1:28" ht="21.75" customHeight="1" x14ac:dyDescent="0.4">
      <c r="A34" s="34" t="s">
        <v>44</v>
      </c>
      <c r="B34" s="34"/>
      <c r="C34" s="34"/>
      <c r="E34" s="35">
        <v>0</v>
      </c>
      <c r="F34" s="35"/>
      <c r="H34" s="10">
        <v>0</v>
      </c>
      <c r="J34" s="10">
        <v>0</v>
      </c>
      <c r="L34" s="10">
        <v>1926069</v>
      </c>
      <c r="N34" s="10">
        <v>36507516214</v>
      </c>
      <c r="P34" s="10">
        <v>0</v>
      </c>
      <c r="R34" s="10">
        <v>0</v>
      </c>
      <c r="T34" s="10">
        <v>1926069</v>
      </c>
      <c r="V34" s="10">
        <v>18280</v>
      </c>
      <c r="X34" s="10">
        <v>36507516214</v>
      </c>
      <c r="Z34" s="10">
        <v>34999050499.146004</v>
      </c>
      <c r="AB34" s="11">
        <v>0.67</v>
      </c>
    </row>
    <row r="35" spans="1:28" ht="21.75" customHeight="1" x14ac:dyDescent="0.4">
      <c r="A35" s="34" t="s">
        <v>45</v>
      </c>
      <c r="B35" s="34"/>
      <c r="C35" s="34"/>
      <c r="E35" s="35">
        <v>0</v>
      </c>
      <c r="F35" s="35"/>
      <c r="H35" s="10">
        <v>0</v>
      </c>
      <c r="J35" s="10">
        <v>0</v>
      </c>
      <c r="L35" s="10">
        <v>190000000</v>
      </c>
      <c r="N35" s="10">
        <v>446988569415</v>
      </c>
      <c r="P35" s="10">
        <v>0</v>
      </c>
      <c r="R35" s="10">
        <v>0</v>
      </c>
      <c r="T35" s="10">
        <v>190000000</v>
      </c>
      <c r="V35" s="10">
        <v>2239</v>
      </c>
      <c r="X35" s="10">
        <v>446988569415</v>
      </c>
      <c r="Z35" s="10">
        <v>422878810500</v>
      </c>
      <c r="AB35" s="11">
        <v>8.15</v>
      </c>
    </row>
    <row r="36" spans="1:28" ht="21.75" customHeight="1" x14ac:dyDescent="0.4">
      <c r="A36" s="34" t="s">
        <v>46</v>
      </c>
      <c r="B36" s="34"/>
      <c r="C36" s="34"/>
      <c r="E36" s="35">
        <v>0</v>
      </c>
      <c r="F36" s="35"/>
      <c r="H36" s="10">
        <v>0</v>
      </c>
      <c r="J36" s="10">
        <v>0</v>
      </c>
      <c r="L36" s="10">
        <v>1872638</v>
      </c>
      <c r="N36" s="10">
        <v>18028658451</v>
      </c>
      <c r="P36" s="10">
        <v>0</v>
      </c>
      <c r="R36" s="10">
        <v>0</v>
      </c>
      <c r="T36" s="10">
        <v>1872638</v>
      </c>
      <c r="V36" s="10">
        <v>8660</v>
      </c>
      <c r="X36" s="10">
        <v>18028658451</v>
      </c>
      <c r="Z36" s="10">
        <v>16120553661.774</v>
      </c>
      <c r="AB36" s="11">
        <v>0.31</v>
      </c>
    </row>
    <row r="37" spans="1:28" ht="21.75" customHeight="1" x14ac:dyDescent="0.4">
      <c r="A37" s="34" t="s">
        <v>47</v>
      </c>
      <c r="B37" s="34"/>
      <c r="C37" s="34"/>
      <c r="E37" s="35">
        <v>0</v>
      </c>
      <c r="F37" s="35"/>
      <c r="H37" s="10">
        <v>0</v>
      </c>
      <c r="J37" s="10">
        <v>0</v>
      </c>
      <c r="L37" s="10">
        <v>7678928</v>
      </c>
      <c r="N37" s="10">
        <v>27229819223</v>
      </c>
      <c r="P37" s="10">
        <v>0</v>
      </c>
      <c r="R37" s="10">
        <v>0</v>
      </c>
      <c r="T37" s="10">
        <v>7678928</v>
      </c>
      <c r="V37" s="10">
        <v>3099</v>
      </c>
      <c r="X37" s="10">
        <v>27229819223</v>
      </c>
      <c r="Z37" s="10">
        <v>23655405734.661598</v>
      </c>
      <c r="AB37" s="11">
        <v>0.46</v>
      </c>
    </row>
    <row r="38" spans="1:28" ht="21.75" customHeight="1" x14ac:dyDescent="0.4">
      <c r="A38" s="34" t="s">
        <v>48</v>
      </c>
      <c r="B38" s="34"/>
      <c r="C38" s="34"/>
      <c r="E38" s="35">
        <v>0</v>
      </c>
      <c r="F38" s="35"/>
      <c r="H38" s="10">
        <v>0</v>
      </c>
      <c r="J38" s="10">
        <v>0</v>
      </c>
      <c r="L38" s="10">
        <v>786440</v>
      </c>
      <c r="N38" s="10">
        <v>10537195928</v>
      </c>
      <c r="P38" s="10">
        <v>0</v>
      </c>
      <c r="R38" s="10">
        <v>0</v>
      </c>
      <c r="T38" s="10">
        <v>786440</v>
      </c>
      <c r="V38" s="10">
        <v>12620</v>
      </c>
      <c r="X38" s="10">
        <v>10537195928</v>
      </c>
      <c r="Z38" s="10">
        <v>9865819806.8400002</v>
      </c>
      <c r="AB38" s="11">
        <v>0.19</v>
      </c>
    </row>
    <row r="39" spans="1:28" ht="21.75" customHeight="1" x14ac:dyDescent="0.4">
      <c r="A39" s="34" t="s">
        <v>49</v>
      </c>
      <c r="B39" s="34"/>
      <c r="C39" s="34"/>
      <c r="E39" s="35">
        <v>0</v>
      </c>
      <c r="F39" s="35"/>
      <c r="H39" s="10">
        <v>0</v>
      </c>
      <c r="J39" s="10">
        <v>0</v>
      </c>
      <c r="L39" s="10">
        <v>1990584</v>
      </c>
      <c r="N39" s="10">
        <v>11687548966</v>
      </c>
      <c r="P39" s="10">
        <v>0</v>
      </c>
      <c r="R39" s="10">
        <v>0</v>
      </c>
      <c r="T39" s="10">
        <v>1990584</v>
      </c>
      <c r="V39" s="10">
        <v>5850</v>
      </c>
      <c r="X39" s="10">
        <v>11687548966</v>
      </c>
      <c r="Z39" s="10">
        <v>11575629147.42</v>
      </c>
      <c r="AB39" s="11">
        <v>0.22</v>
      </c>
    </row>
    <row r="40" spans="1:28" ht="21.75" customHeight="1" x14ac:dyDescent="0.4">
      <c r="A40" s="34" t="s">
        <v>50</v>
      </c>
      <c r="B40" s="34"/>
      <c r="C40" s="34"/>
      <c r="E40" s="35">
        <v>0</v>
      </c>
      <c r="F40" s="35"/>
      <c r="H40" s="10">
        <v>0</v>
      </c>
      <c r="J40" s="10">
        <v>0</v>
      </c>
      <c r="L40" s="10">
        <v>542520</v>
      </c>
      <c r="N40" s="10">
        <v>3129355459</v>
      </c>
      <c r="P40" s="10">
        <v>0</v>
      </c>
      <c r="R40" s="10">
        <v>0</v>
      </c>
      <c r="T40" s="10">
        <v>542520</v>
      </c>
      <c r="V40" s="10">
        <v>5940</v>
      </c>
      <c r="X40" s="10">
        <v>3129355459</v>
      </c>
      <c r="Z40" s="10">
        <v>3203394515.6399999</v>
      </c>
      <c r="AB40" s="11">
        <v>0.06</v>
      </c>
    </row>
    <row r="41" spans="1:28" ht="21.75" customHeight="1" x14ac:dyDescent="0.4">
      <c r="A41" s="34" t="s">
        <v>51</v>
      </c>
      <c r="B41" s="34"/>
      <c r="C41" s="34"/>
      <c r="E41" s="35">
        <v>0</v>
      </c>
      <c r="F41" s="35"/>
      <c r="H41" s="10">
        <v>0</v>
      </c>
      <c r="J41" s="10">
        <v>0</v>
      </c>
      <c r="L41" s="10">
        <v>54638</v>
      </c>
      <c r="N41" s="10">
        <v>249997680062.797</v>
      </c>
      <c r="P41" s="10">
        <v>0</v>
      </c>
      <c r="R41" s="10">
        <v>0</v>
      </c>
      <c r="T41" s="10">
        <v>54638</v>
      </c>
      <c r="V41" s="10">
        <v>4450000</v>
      </c>
      <c r="X41" s="10">
        <v>249997680062</v>
      </c>
      <c r="Z41" s="10">
        <v>242555566160</v>
      </c>
      <c r="AB41" s="11">
        <v>4.68</v>
      </c>
    </row>
    <row r="42" spans="1:28" ht="21.75" customHeight="1" x14ac:dyDescent="0.4">
      <c r="A42" s="34" t="s">
        <v>52</v>
      </c>
      <c r="B42" s="34"/>
      <c r="C42" s="34"/>
      <c r="E42" s="35">
        <v>0</v>
      </c>
      <c r="F42" s="35"/>
      <c r="H42" s="10">
        <v>0</v>
      </c>
      <c r="J42" s="10">
        <v>0</v>
      </c>
      <c r="L42" s="10">
        <v>5182593</v>
      </c>
      <c r="N42" s="10">
        <v>107248459946</v>
      </c>
      <c r="P42" s="10">
        <v>0</v>
      </c>
      <c r="R42" s="10">
        <v>0</v>
      </c>
      <c r="T42" s="10">
        <v>5182593</v>
      </c>
      <c r="V42" s="10">
        <v>20220</v>
      </c>
      <c r="X42" s="10">
        <v>107248459946</v>
      </c>
      <c r="Z42" s="10">
        <v>104168517878.763</v>
      </c>
      <c r="AB42" s="11">
        <v>2.0099999999999998</v>
      </c>
    </row>
    <row r="43" spans="1:28" ht="21.75" customHeight="1" x14ac:dyDescent="0.4">
      <c r="A43" s="34" t="s">
        <v>53</v>
      </c>
      <c r="B43" s="34"/>
      <c r="C43" s="34"/>
      <c r="E43" s="35">
        <v>0</v>
      </c>
      <c r="F43" s="35"/>
      <c r="H43" s="10">
        <v>0</v>
      </c>
      <c r="J43" s="10">
        <v>0</v>
      </c>
      <c r="L43" s="10">
        <v>49000000</v>
      </c>
      <c r="N43" s="10">
        <v>154763474352</v>
      </c>
      <c r="P43" s="10">
        <v>-1813521</v>
      </c>
      <c r="R43" s="10">
        <v>4278203558</v>
      </c>
      <c r="T43" s="10">
        <v>47186479</v>
      </c>
      <c r="V43" s="10">
        <v>2168</v>
      </c>
      <c r="X43" s="10">
        <v>149035580214</v>
      </c>
      <c r="Z43" s="10">
        <v>101691599767.492</v>
      </c>
      <c r="AB43" s="11">
        <v>1.96</v>
      </c>
    </row>
    <row r="44" spans="1:28" ht="21.75" customHeight="1" x14ac:dyDescent="0.4">
      <c r="A44" s="34" t="s">
        <v>54</v>
      </c>
      <c r="B44" s="34"/>
      <c r="C44" s="34"/>
      <c r="E44" s="35">
        <v>0</v>
      </c>
      <c r="F44" s="35"/>
      <c r="H44" s="10">
        <v>0</v>
      </c>
      <c r="J44" s="10">
        <v>0</v>
      </c>
      <c r="L44" s="10">
        <v>6000000</v>
      </c>
      <c r="N44" s="10">
        <v>100831924320</v>
      </c>
      <c r="P44" s="10">
        <v>-3028878</v>
      </c>
      <c r="R44" s="10">
        <v>50972226863</v>
      </c>
      <c r="T44" s="10">
        <v>2971122</v>
      </c>
      <c r="V44" s="10">
        <v>16330</v>
      </c>
      <c r="X44" s="10">
        <v>49930658038</v>
      </c>
      <c r="Z44" s="10">
        <v>48229737647.553001</v>
      </c>
      <c r="AB44" s="11">
        <v>0.93</v>
      </c>
    </row>
    <row r="45" spans="1:28" ht="21.75" customHeight="1" x14ac:dyDescent="0.4">
      <c r="A45" s="34" t="s">
        <v>55</v>
      </c>
      <c r="B45" s="34"/>
      <c r="C45" s="34"/>
      <c r="E45" s="35">
        <v>0</v>
      </c>
      <c r="F45" s="35"/>
      <c r="H45" s="10">
        <v>0</v>
      </c>
      <c r="J45" s="10">
        <v>0</v>
      </c>
      <c r="L45" s="10">
        <v>2500000</v>
      </c>
      <c r="N45" s="10">
        <v>94312440800</v>
      </c>
      <c r="P45" s="10">
        <v>0</v>
      </c>
      <c r="R45" s="10">
        <v>0</v>
      </c>
      <c r="T45" s="10">
        <v>2500000</v>
      </c>
      <c r="V45" s="10">
        <v>38500</v>
      </c>
      <c r="X45" s="10">
        <v>94312440800</v>
      </c>
      <c r="Z45" s="10">
        <v>95677312500</v>
      </c>
      <c r="AB45" s="11">
        <v>1.84</v>
      </c>
    </row>
    <row r="46" spans="1:28" ht="21.75" customHeight="1" x14ac:dyDescent="0.4">
      <c r="A46" s="36" t="s">
        <v>56</v>
      </c>
      <c r="B46" s="36"/>
      <c r="C46" s="36"/>
      <c r="D46" s="13"/>
      <c r="E46" s="35">
        <v>0</v>
      </c>
      <c r="F46" s="37"/>
      <c r="H46" s="14">
        <v>0</v>
      </c>
      <c r="J46" s="14">
        <v>0</v>
      </c>
      <c r="L46" s="14">
        <v>37500000</v>
      </c>
      <c r="N46" s="14">
        <v>100291833600</v>
      </c>
      <c r="P46" s="14">
        <v>0</v>
      </c>
      <c r="R46" s="14">
        <v>0</v>
      </c>
      <c r="T46" s="14">
        <v>37500000</v>
      </c>
      <c r="V46" s="14">
        <v>2834</v>
      </c>
      <c r="X46" s="14">
        <v>100291833600</v>
      </c>
      <c r="Z46" s="14">
        <v>105642663750</v>
      </c>
      <c r="AB46" s="15">
        <v>2.04</v>
      </c>
    </row>
    <row r="47" spans="1:28" ht="21.75" customHeight="1" x14ac:dyDescent="0.4">
      <c r="A47" s="38" t="s">
        <v>57</v>
      </c>
      <c r="B47" s="38"/>
      <c r="C47" s="38"/>
      <c r="D47" s="38"/>
      <c r="F47" s="17">
        <v>184929029</v>
      </c>
      <c r="H47" s="17">
        <v>1609741588750</v>
      </c>
      <c r="J47" s="17">
        <v>1605800259988.1201</v>
      </c>
      <c r="L47" s="17">
        <v>529474229</v>
      </c>
      <c r="N47" s="17">
        <v>1985158050849.8</v>
      </c>
      <c r="P47" s="17">
        <v>-5617624</v>
      </c>
      <c r="R47" s="17">
        <v>74232027134</v>
      </c>
      <c r="T47" s="17">
        <v>708785634</v>
      </c>
      <c r="V47" s="17"/>
      <c r="X47" s="17">
        <v>3519400642349</v>
      </c>
      <c r="Z47" s="17">
        <v>3481500239169.9199</v>
      </c>
      <c r="AB47" s="18">
        <v>67.14</v>
      </c>
    </row>
  </sheetData>
  <mergeCells count="90">
    <mergeCell ref="A46:C46"/>
    <mergeCell ref="E46:F46"/>
    <mergeCell ref="A47:D47"/>
    <mergeCell ref="A43:C43"/>
    <mergeCell ref="E43:F43"/>
    <mergeCell ref="A44:C44"/>
    <mergeCell ref="E44:F44"/>
    <mergeCell ref="A45:C45"/>
    <mergeCell ref="E45:F45"/>
    <mergeCell ref="A41:C41"/>
    <mergeCell ref="E41:F41"/>
    <mergeCell ref="A42:C42"/>
    <mergeCell ref="E42:F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Y15" sqref="Y15"/>
    </sheetView>
  </sheetViews>
  <sheetFormatPr defaultRowHeight="15.75" x14ac:dyDescent="0.4"/>
  <cols>
    <col min="1" max="1" width="19.42578125" style="1" customWidth="1"/>
    <col min="2" max="2" width="1.28515625" style="1" customWidth="1"/>
    <col min="3" max="3" width="19.42578125" style="1" customWidth="1"/>
    <col min="4" max="4" width="1.28515625" style="1" customWidth="1"/>
    <col min="5" max="5" width="10.42578125" style="1" customWidth="1"/>
    <col min="6" max="6" width="1.28515625" style="1" customWidth="1"/>
    <col min="7" max="7" width="10.42578125" style="1" customWidth="1"/>
    <col min="8" max="8" width="1.28515625" style="1" customWidth="1"/>
    <col min="9" max="9" width="10.42578125" style="1" customWidth="1"/>
    <col min="10" max="10" width="1.28515625" style="1" customWidth="1"/>
    <col min="11" max="11" width="10.42578125" style="1" customWidth="1"/>
    <col min="12" max="12" width="1.28515625" style="1" customWidth="1"/>
    <col min="13" max="13" width="15.5703125" style="1" customWidth="1"/>
    <col min="14" max="14" width="1.28515625" style="1" customWidth="1"/>
    <col min="15" max="15" width="15.5703125" style="1" customWidth="1"/>
    <col min="16" max="16" width="1.28515625" style="1" customWidth="1"/>
    <col min="17" max="17" width="10.42578125" style="1" customWidth="1"/>
    <col min="18" max="18" width="1.28515625" style="1" customWidth="1"/>
    <col min="19" max="19" width="10.42578125" style="1" customWidth="1"/>
    <col min="20" max="20" width="1.28515625" style="1" customWidth="1"/>
    <col min="21" max="21" width="15.5703125" style="1" customWidth="1"/>
    <col min="22" max="22" width="1.28515625" style="1" customWidth="1"/>
    <col min="23" max="23" width="15.5703125" style="1" customWidth="1"/>
    <col min="24" max="24" width="1.28515625" style="1" customWidth="1"/>
    <col min="25" max="25" width="15.5703125" style="1" customWidth="1"/>
    <col min="26" max="26" width="0.28515625" style="1" customWidth="1"/>
    <col min="27" max="16384" width="9.140625" style="1"/>
  </cols>
  <sheetData>
    <row r="1" spans="1:25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7.35" customHeight="1" x14ac:dyDescent="0.4"/>
    <row r="5" spans="1:25" ht="14.45" customHeight="1" x14ac:dyDescent="0.4">
      <c r="A5" s="29" t="s">
        <v>194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7.35" customHeight="1" x14ac:dyDescent="0.4"/>
    <row r="7" spans="1:25" ht="14.45" customHeight="1" x14ac:dyDescent="0.4">
      <c r="E7" s="30" t="s">
        <v>119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Y7" s="3" t="s">
        <v>120</v>
      </c>
    </row>
    <row r="8" spans="1:25" ht="29.1" customHeight="1" x14ac:dyDescent="0.4">
      <c r="A8" s="3" t="s">
        <v>195</v>
      </c>
      <c r="C8" s="3" t="s">
        <v>196</v>
      </c>
      <c r="E8" s="24" t="s">
        <v>62</v>
      </c>
      <c r="F8" s="4"/>
      <c r="G8" s="24" t="s">
        <v>13</v>
      </c>
      <c r="H8" s="4"/>
      <c r="I8" s="24" t="s">
        <v>61</v>
      </c>
      <c r="J8" s="4"/>
      <c r="K8" s="24" t="s">
        <v>197</v>
      </c>
      <c r="L8" s="4"/>
      <c r="M8" s="24" t="s">
        <v>198</v>
      </c>
      <c r="N8" s="4"/>
      <c r="O8" s="24" t="s">
        <v>199</v>
      </c>
      <c r="P8" s="4"/>
      <c r="Q8" s="24" t="s">
        <v>200</v>
      </c>
      <c r="R8" s="4"/>
      <c r="S8" s="24" t="s">
        <v>201</v>
      </c>
      <c r="T8" s="4"/>
      <c r="U8" s="24" t="s">
        <v>202</v>
      </c>
      <c r="V8" s="4"/>
      <c r="W8" s="24" t="s">
        <v>203</v>
      </c>
      <c r="Y8" s="24" t="s">
        <v>203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5"/>
  <sheetViews>
    <sheetView rightToLeft="1" tabSelected="1" topLeftCell="A17" workbookViewId="0">
      <selection activeCell="A29" sqref="A29"/>
    </sheetView>
  </sheetViews>
  <sheetFormatPr defaultRowHeight="15.75" x14ac:dyDescent="0.4"/>
  <cols>
    <col min="1" max="1" width="26.28515625" style="1" bestFit="1" customWidth="1"/>
    <col min="2" max="2" width="1.28515625" style="1" customWidth="1"/>
    <col min="3" max="3" width="12.140625" style="1" bestFit="1" customWidth="1"/>
    <col min="4" max="4" width="1.28515625" style="1" customWidth="1"/>
    <col min="5" max="5" width="17.85546875" style="1" bestFit="1" customWidth="1"/>
    <col min="6" max="6" width="1.28515625" style="1" customWidth="1"/>
    <col min="7" max="7" width="17.7109375" style="1" bestFit="1" customWidth="1"/>
    <col min="8" max="8" width="1.28515625" style="1" customWidth="1"/>
    <col min="9" max="9" width="26.28515625" style="1" bestFit="1" customWidth="1"/>
    <col min="10" max="10" width="1.28515625" style="1" customWidth="1"/>
    <col min="11" max="11" width="12.140625" style="1" bestFit="1" customWidth="1"/>
    <col min="12" max="12" width="1.28515625" style="1" customWidth="1"/>
    <col min="13" max="13" width="17.85546875" style="1" bestFit="1" customWidth="1"/>
    <col min="14" max="14" width="1.28515625" style="1" customWidth="1"/>
    <col min="15" max="15" width="17.7109375" style="1" bestFit="1" customWidth="1"/>
    <col min="16" max="16" width="1.28515625" style="1" customWidth="1"/>
    <col min="17" max="17" width="14.285156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4"/>
    <row r="5" spans="1:18" ht="14.45" customHeight="1" x14ac:dyDescent="0.4">
      <c r="A5" s="29" t="s">
        <v>204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4">
      <c r="A6" s="30" t="s">
        <v>103</v>
      </c>
      <c r="C6" s="30" t="s">
        <v>119</v>
      </c>
      <c r="D6" s="30"/>
      <c r="E6" s="30"/>
      <c r="F6" s="30"/>
      <c r="G6" s="30"/>
      <c r="H6" s="30"/>
      <c r="I6" s="30"/>
      <c r="K6" s="30" t="s">
        <v>120</v>
      </c>
      <c r="L6" s="30"/>
      <c r="M6" s="30"/>
      <c r="N6" s="30"/>
      <c r="O6" s="30"/>
      <c r="P6" s="30"/>
      <c r="Q6" s="30"/>
      <c r="R6" s="30"/>
    </row>
    <row r="7" spans="1:18" ht="44.25" customHeight="1" x14ac:dyDescent="0.4">
      <c r="A7" s="30"/>
      <c r="C7" s="24" t="s">
        <v>13</v>
      </c>
      <c r="D7" s="4"/>
      <c r="E7" s="24" t="s">
        <v>15</v>
      </c>
      <c r="F7" s="4"/>
      <c r="G7" s="24" t="s">
        <v>192</v>
      </c>
      <c r="H7" s="4"/>
      <c r="I7" s="24" t="s">
        <v>205</v>
      </c>
      <c r="K7" s="24" t="s">
        <v>13</v>
      </c>
      <c r="L7" s="4"/>
      <c r="M7" s="24" t="s">
        <v>15</v>
      </c>
      <c r="N7" s="4"/>
      <c r="O7" s="24" t="s">
        <v>192</v>
      </c>
      <c r="P7" s="4"/>
      <c r="Q7" s="44" t="s">
        <v>205</v>
      </c>
      <c r="R7" s="44"/>
    </row>
    <row r="8" spans="1:18" ht="21.75" customHeight="1" x14ac:dyDescent="0.4">
      <c r="A8" s="6" t="s">
        <v>41</v>
      </c>
      <c r="C8" s="7">
        <v>581393</v>
      </c>
      <c r="E8" s="7">
        <v>4999126605</v>
      </c>
      <c r="G8" s="7">
        <v>4692821738</v>
      </c>
      <c r="I8" s="7">
        <v>306304867</v>
      </c>
      <c r="K8" s="7">
        <v>581393</v>
      </c>
      <c r="M8" s="7">
        <v>4999126605</v>
      </c>
      <c r="O8" s="7">
        <v>4620544279</v>
      </c>
      <c r="Q8" s="33">
        <v>378582326</v>
      </c>
      <c r="R8" s="33"/>
    </row>
    <row r="9" spans="1:18" ht="21.75" customHeight="1" x14ac:dyDescent="0.4">
      <c r="A9" s="9" t="s">
        <v>29</v>
      </c>
      <c r="C9" s="10">
        <v>18568164</v>
      </c>
      <c r="E9" s="10">
        <v>285724939406</v>
      </c>
      <c r="G9" s="10">
        <v>311552718654</v>
      </c>
      <c r="I9" s="10">
        <v>-25827779247</v>
      </c>
      <c r="K9" s="10">
        <v>18568164</v>
      </c>
      <c r="M9" s="10">
        <v>285724939406</v>
      </c>
      <c r="O9" s="10">
        <v>320244751722</v>
      </c>
      <c r="Q9" s="35">
        <v>-34519812315</v>
      </c>
      <c r="R9" s="35"/>
    </row>
    <row r="10" spans="1:18" ht="21.75" customHeight="1" x14ac:dyDescent="0.4">
      <c r="A10" s="9" t="s">
        <v>35</v>
      </c>
      <c r="C10" s="10">
        <v>1200000</v>
      </c>
      <c r="E10" s="10">
        <v>4671239760</v>
      </c>
      <c r="G10" s="10">
        <v>4590125280</v>
      </c>
      <c r="I10" s="10">
        <v>81114480</v>
      </c>
      <c r="K10" s="10">
        <v>1200000</v>
      </c>
      <c r="M10" s="10">
        <v>4671239760</v>
      </c>
      <c r="O10" s="10">
        <v>4567835004</v>
      </c>
      <c r="Q10" s="35">
        <v>103404756</v>
      </c>
      <c r="R10" s="35"/>
    </row>
    <row r="11" spans="1:18" ht="21.75" customHeight="1" x14ac:dyDescent="0.4">
      <c r="A11" s="9" t="s">
        <v>39</v>
      </c>
      <c r="C11" s="10">
        <v>800000</v>
      </c>
      <c r="E11" s="10">
        <v>8270496000</v>
      </c>
      <c r="G11" s="10">
        <v>8019019604</v>
      </c>
      <c r="I11" s="10">
        <v>251476396</v>
      </c>
      <c r="K11" s="10">
        <v>800000</v>
      </c>
      <c r="M11" s="10">
        <v>8270496000</v>
      </c>
      <c r="O11" s="10">
        <v>7888703529</v>
      </c>
      <c r="Q11" s="35">
        <v>381792471</v>
      </c>
      <c r="R11" s="35"/>
    </row>
    <row r="12" spans="1:18" ht="21.75" customHeight="1" x14ac:dyDescent="0.4">
      <c r="A12" s="9" t="s">
        <v>37</v>
      </c>
      <c r="C12" s="10">
        <v>300000</v>
      </c>
      <c r="E12" s="10">
        <v>2370809250</v>
      </c>
      <c r="G12" s="10">
        <v>2448345150</v>
      </c>
      <c r="I12" s="10">
        <v>-77535900</v>
      </c>
      <c r="K12" s="10">
        <v>300000</v>
      </c>
      <c r="M12" s="10">
        <v>2370809250</v>
      </c>
      <c r="O12" s="10">
        <v>2954739400</v>
      </c>
      <c r="Q12" s="35">
        <v>-583930150</v>
      </c>
      <c r="R12" s="35"/>
    </row>
    <row r="13" spans="1:18" ht="21.75" customHeight="1" x14ac:dyDescent="0.4">
      <c r="A13" s="9" t="s">
        <v>34</v>
      </c>
      <c r="C13" s="10">
        <v>15031606</v>
      </c>
      <c r="E13" s="10">
        <v>59619250097</v>
      </c>
      <c r="G13" s="10">
        <v>56434195562</v>
      </c>
      <c r="I13" s="10">
        <v>3185054535</v>
      </c>
      <c r="K13" s="10">
        <v>15031606</v>
      </c>
      <c r="M13" s="10">
        <v>59619250097</v>
      </c>
      <c r="O13" s="10">
        <v>56400238697</v>
      </c>
      <c r="Q13" s="35">
        <v>3219011400</v>
      </c>
      <c r="R13" s="35"/>
    </row>
    <row r="14" spans="1:18" ht="21.75" customHeight="1" x14ac:dyDescent="0.4">
      <c r="A14" s="9" t="s">
        <v>47</v>
      </c>
      <c r="C14" s="10">
        <v>7678928</v>
      </c>
      <c r="E14" s="10">
        <v>23655405734</v>
      </c>
      <c r="G14" s="10">
        <v>27229819223</v>
      </c>
      <c r="I14" s="10">
        <v>-3574413488</v>
      </c>
      <c r="K14" s="10">
        <v>7678928</v>
      </c>
      <c r="M14" s="10">
        <v>23655405734</v>
      </c>
      <c r="O14" s="10">
        <v>27229819223</v>
      </c>
      <c r="Q14" s="35">
        <v>-3574413488</v>
      </c>
      <c r="R14" s="35"/>
    </row>
    <row r="15" spans="1:18" ht="21.75" customHeight="1" x14ac:dyDescent="0.4">
      <c r="A15" s="9" t="s">
        <v>38</v>
      </c>
      <c r="C15" s="10">
        <v>9000000</v>
      </c>
      <c r="E15" s="10">
        <v>46163682000</v>
      </c>
      <c r="G15" s="10">
        <v>51468825400</v>
      </c>
      <c r="I15" s="10">
        <v>-5305143400</v>
      </c>
      <c r="K15" s="10">
        <v>9000000</v>
      </c>
      <c r="M15" s="10">
        <v>46163682000</v>
      </c>
      <c r="O15" s="10">
        <v>51405660197</v>
      </c>
      <c r="Q15" s="35">
        <v>-5241978197</v>
      </c>
      <c r="R15" s="35"/>
    </row>
    <row r="16" spans="1:18" ht="21.75" customHeight="1" x14ac:dyDescent="0.4">
      <c r="A16" s="9" t="s">
        <v>44</v>
      </c>
      <c r="C16" s="10">
        <v>1926069</v>
      </c>
      <c r="E16" s="10">
        <v>34999050499</v>
      </c>
      <c r="G16" s="10">
        <v>36507516214</v>
      </c>
      <c r="I16" s="10">
        <v>-1508465714</v>
      </c>
      <c r="K16" s="10">
        <v>1926069</v>
      </c>
      <c r="M16" s="10">
        <v>34999050499</v>
      </c>
      <c r="O16" s="10">
        <v>36507516214</v>
      </c>
      <c r="Q16" s="35">
        <v>-1508465714</v>
      </c>
      <c r="R16" s="35"/>
    </row>
    <row r="17" spans="1:18" ht="21.75" customHeight="1" x14ac:dyDescent="0.4">
      <c r="A17" s="9" t="s">
        <v>53</v>
      </c>
      <c r="C17" s="10">
        <v>47186479</v>
      </c>
      <c r="E17" s="10">
        <v>101691599767</v>
      </c>
      <c r="G17" s="10">
        <v>149035580214</v>
      </c>
      <c r="I17" s="10">
        <v>-47343980446</v>
      </c>
      <c r="K17" s="10">
        <v>47186479</v>
      </c>
      <c r="M17" s="10">
        <v>101691599767</v>
      </c>
      <c r="O17" s="10">
        <v>149035580214</v>
      </c>
      <c r="Q17" s="35">
        <v>-47343980446</v>
      </c>
      <c r="R17" s="35"/>
    </row>
    <row r="18" spans="1:18" ht="21.75" customHeight="1" x14ac:dyDescent="0.4">
      <c r="A18" s="9" t="s">
        <v>55</v>
      </c>
      <c r="C18" s="10">
        <v>2500000</v>
      </c>
      <c r="E18" s="10">
        <v>95677312500</v>
      </c>
      <c r="G18" s="10">
        <v>94312440800</v>
      </c>
      <c r="I18" s="10">
        <v>1364871700</v>
      </c>
      <c r="K18" s="10">
        <v>2500000</v>
      </c>
      <c r="M18" s="10">
        <v>95677312500</v>
      </c>
      <c r="O18" s="10">
        <v>94312440800</v>
      </c>
      <c r="Q18" s="35">
        <v>1364871700</v>
      </c>
      <c r="R18" s="35"/>
    </row>
    <row r="19" spans="1:18" ht="21.75" customHeight="1" x14ac:dyDescent="0.4">
      <c r="A19" s="9" t="s">
        <v>26</v>
      </c>
      <c r="C19" s="10">
        <v>7064845</v>
      </c>
      <c r="E19" s="10">
        <v>379582835760</v>
      </c>
      <c r="G19" s="10">
        <v>344468789898</v>
      </c>
      <c r="I19" s="10">
        <v>35114045862</v>
      </c>
      <c r="K19" s="10">
        <v>7064845</v>
      </c>
      <c r="M19" s="10">
        <v>379582835760</v>
      </c>
      <c r="O19" s="10">
        <v>344010192613</v>
      </c>
      <c r="Q19" s="35">
        <v>35572643147</v>
      </c>
      <c r="R19" s="35"/>
    </row>
    <row r="20" spans="1:18" ht="21.75" customHeight="1" x14ac:dyDescent="0.4">
      <c r="A20" s="9" t="s">
        <v>32</v>
      </c>
      <c r="C20" s="10">
        <v>3200000</v>
      </c>
      <c r="E20" s="10">
        <v>11441913120</v>
      </c>
      <c r="G20" s="10">
        <v>12412105920</v>
      </c>
      <c r="I20" s="10">
        <v>-970192800</v>
      </c>
      <c r="K20" s="10">
        <v>3200000</v>
      </c>
      <c r="M20" s="10">
        <v>11441913120</v>
      </c>
      <c r="O20" s="10">
        <v>12419114146</v>
      </c>
      <c r="Q20" s="35">
        <v>-977201026</v>
      </c>
      <c r="R20" s="35"/>
    </row>
    <row r="21" spans="1:18" ht="21.75" customHeight="1" x14ac:dyDescent="0.4">
      <c r="A21" s="9" t="s">
        <v>43</v>
      </c>
      <c r="C21" s="10">
        <v>1204771</v>
      </c>
      <c r="E21" s="10">
        <v>30155633784</v>
      </c>
      <c r="G21" s="10">
        <v>32099440995</v>
      </c>
      <c r="I21" s="10">
        <v>-1943807210</v>
      </c>
      <c r="K21" s="10">
        <v>1204771</v>
      </c>
      <c r="M21" s="10">
        <v>30155633784</v>
      </c>
      <c r="O21" s="10">
        <v>32099440995</v>
      </c>
      <c r="Q21" s="35">
        <v>-1943807210</v>
      </c>
      <c r="R21" s="35"/>
    </row>
    <row r="22" spans="1:18" ht="21.75" customHeight="1" x14ac:dyDescent="0.4">
      <c r="A22" s="9" t="s">
        <v>22</v>
      </c>
      <c r="C22" s="10">
        <v>41774987</v>
      </c>
      <c r="E22" s="10">
        <v>117519785091</v>
      </c>
      <c r="G22" s="10">
        <v>113803985642</v>
      </c>
      <c r="I22" s="10">
        <v>3715799449</v>
      </c>
      <c r="K22" s="10">
        <v>41774987</v>
      </c>
      <c r="M22" s="10">
        <v>117519785091</v>
      </c>
      <c r="O22" s="10">
        <v>113280407461</v>
      </c>
      <c r="Q22" s="35">
        <v>4239377630</v>
      </c>
      <c r="R22" s="35"/>
    </row>
    <row r="23" spans="1:18" ht="21.75" customHeight="1" x14ac:dyDescent="0.4">
      <c r="A23" s="9" t="s">
        <v>40</v>
      </c>
      <c r="C23" s="10">
        <v>6268710</v>
      </c>
      <c r="E23" s="10">
        <v>26919696278</v>
      </c>
      <c r="G23" s="10">
        <v>29271394201</v>
      </c>
      <c r="I23" s="10">
        <v>-2351697922</v>
      </c>
      <c r="K23" s="10">
        <v>6268710</v>
      </c>
      <c r="M23" s="10">
        <v>26919696278</v>
      </c>
      <c r="O23" s="10">
        <v>29592323220</v>
      </c>
      <c r="Q23" s="35">
        <v>-2672626941</v>
      </c>
      <c r="R23" s="35"/>
    </row>
    <row r="24" spans="1:18" ht="21.75" customHeight="1" x14ac:dyDescent="0.4">
      <c r="A24" s="9" t="s">
        <v>28</v>
      </c>
      <c r="C24" s="10">
        <v>8222893</v>
      </c>
      <c r="E24" s="10">
        <v>59833436878</v>
      </c>
      <c r="G24" s="10">
        <v>52338597070</v>
      </c>
      <c r="I24" s="10">
        <v>7494839808</v>
      </c>
      <c r="K24" s="10">
        <v>8222893</v>
      </c>
      <c r="M24" s="10">
        <v>59833436878</v>
      </c>
      <c r="O24" s="10">
        <v>52343900594</v>
      </c>
      <c r="Q24" s="35">
        <v>7489536284</v>
      </c>
      <c r="R24" s="35"/>
    </row>
    <row r="25" spans="1:18" ht="21.75" customHeight="1" x14ac:dyDescent="0.4">
      <c r="A25" s="9" t="s">
        <v>30</v>
      </c>
      <c r="C25" s="10">
        <v>18302855</v>
      </c>
      <c r="E25" s="10">
        <v>400994724401</v>
      </c>
      <c r="G25" s="10">
        <v>360240269652</v>
      </c>
      <c r="I25" s="10">
        <v>40754454749</v>
      </c>
      <c r="K25" s="10">
        <v>18302855</v>
      </c>
      <c r="M25" s="10">
        <v>400994724401</v>
      </c>
      <c r="O25" s="10">
        <v>355881784507</v>
      </c>
      <c r="Q25" s="35">
        <v>45112939894</v>
      </c>
      <c r="R25" s="35"/>
    </row>
    <row r="26" spans="1:18" ht="21.75" customHeight="1" x14ac:dyDescent="0.4">
      <c r="A26" s="9" t="s">
        <v>48</v>
      </c>
      <c r="C26" s="10">
        <v>786440</v>
      </c>
      <c r="E26" s="10">
        <v>9865819806</v>
      </c>
      <c r="G26" s="10">
        <v>10537195928</v>
      </c>
      <c r="I26" s="10">
        <v>-671376121</v>
      </c>
      <c r="K26" s="10">
        <v>786440</v>
      </c>
      <c r="M26" s="10">
        <v>9865819806</v>
      </c>
      <c r="O26" s="10">
        <v>10537195928</v>
      </c>
      <c r="Q26" s="35">
        <v>-671376121</v>
      </c>
      <c r="R26" s="35"/>
    </row>
    <row r="27" spans="1:18" ht="21.75" customHeight="1" x14ac:dyDescent="0.4">
      <c r="A27" s="9" t="s">
        <v>56</v>
      </c>
      <c r="C27" s="10">
        <v>37500000</v>
      </c>
      <c r="E27" s="10">
        <v>105642663750</v>
      </c>
      <c r="G27" s="10">
        <v>100291833600</v>
      </c>
      <c r="I27" s="10">
        <v>5350830150</v>
      </c>
      <c r="K27" s="10">
        <v>37500000</v>
      </c>
      <c r="M27" s="10">
        <v>105642663750</v>
      </c>
      <c r="O27" s="10">
        <v>100291833600</v>
      </c>
      <c r="Q27" s="35">
        <v>5350830150</v>
      </c>
      <c r="R27" s="35"/>
    </row>
    <row r="28" spans="1:18" ht="21.75" customHeight="1" x14ac:dyDescent="0.4">
      <c r="A28" s="9" t="s">
        <v>49</v>
      </c>
      <c r="C28" s="10">
        <v>1990584</v>
      </c>
      <c r="E28" s="10">
        <v>11575629147</v>
      </c>
      <c r="G28" s="10">
        <v>11687548966</v>
      </c>
      <c r="I28" s="10">
        <v>-111919818</v>
      </c>
      <c r="K28" s="10">
        <v>1990584</v>
      </c>
      <c r="M28" s="10">
        <v>11575629147</v>
      </c>
      <c r="O28" s="10">
        <v>11687548966</v>
      </c>
      <c r="Q28" s="35">
        <v>-111919818</v>
      </c>
      <c r="R28" s="35"/>
    </row>
    <row r="29" spans="1:18" ht="21.75" customHeight="1" x14ac:dyDescent="0.4">
      <c r="A29" s="9" t="s">
        <v>45</v>
      </c>
      <c r="C29" s="10">
        <v>190000000</v>
      </c>
      <c r="E29" s="10">
        <v>422878810500</v>
      </c>
      <c r="G29" s="10">
        <v>446988569415</v>
      </c>
      <c r="I29" s="10">
        <v>-24109758915</v>
      </c>
      <c r="K29" s="10">
        <v>190000000</v>
      </c>
      <c r="M29" s="10">
        <v>422878810500</v>
      </c>
      <c r="O29" s="10">
        <v>446988569415</v>
      </c>
      <c r="Q29" s="35">
        <v>-24109758915</v>
      </c>
      <c r="R29" s="35"/>
    </row>
    <row r="30" spans="1:18" ht="21.75" customHeight="1" x14ac:dyDescent="0.4">
      <c r="A30" s="9" t="s">
        <v>20</v>
      </c>
      <c r="C30" s="10">
        <v>61590248</v>
      </c>
      <c r="E30" s="10">
        <v>130406664231</v>
      </c>
      <c r="G30" s="10">
        <v>132755841891</v>
      </c>
      <c r="I30" s="10">
        <v>-2349177659</v>
      </c>
      <c r="K30" s="10">
        <v>61590248</v>
      </c>
      <c r="M30" s="10">
        <v>130406664231</v>
      </c>
      <c r="O30" s="10">
        <v>133566078633</v>
      </c>
      <c r="Q30" s="35">
        <v>-3159414401</v>
      </c>
      <c r="R30" s="35"/>
    </row>
    <row r="31" spans="1:18" ht="21.75" customHeight="1" x14ac:dyDescent="0.4">
      <c r="A31" s="9" t="s">
        <v>36</v>
      </c>
      <c r="C31" s="10">
        <v>77760481</v>
      </c>
      <c r="E31" s="10">
        <v>370256491401</v>
      </c>
      <c r="G31" s="10">
        <v>364381858134</v>
      </c>
      <c r="I31" s="10">
        <v>5874633267</v>
      </c>
      <c r="K31" s="10">
        <v>77760481</v>
      </c>
      <c r="M31" s="10">
        <v>370256491401</v>
      </c>
      <c r="O31" s="10">
        <v>362154230203</v>
      </c>
      <c r="Q31" s="35">
        <v>8102261198</v>
      </c>
      <c r="R31" s="35"/>
    </row>
    <row r="32" spans="1:18" ht="21.75" customHeight="1" x14ac:dyDescent="0.4">
      <c r="A32" s="9" t="s">
        <v>54</v>
      </c>
      <c r="C32" s="10">
        <v>2971122</v>
      </c>
      <c r="E32" s="10">
        <v>48229737647</v>
      </c>
      <c r="G32" s="10">
        <v>49930658038</v>
      </c>
      <c r="I32" s="10">
        <v>-1700920390</v>
      </c>
      <c r="K32" s="10">
        <v>2971122</v>
      </c>
      <c r="M32" s="10">
        <v>48229737647</v>
      </c>
      <c r="O32" s="10">
        <v>49930658038</v>
      </c>
      <c r="Q32" s="35">
        <v>-1700920390</v>
      </c>
      <c r="R32" s="35"/>
    </row>
    <row r="33" spans="1:18" ht="21.75" customHeight="1" x14ac:dyDescent="0.4">
      <c r="A33" s="9" t="s">
        <v>52</v>
      </c>
      <c r="C33" s="10">
        <v>5182593</v>
      </c>
      <c r="E33" s="10">
        <v>104168517878</v>
      </c>
      <c r="G33" s="10">
        <v>107248459946</v>
      </c>
      <c r="I33" s="10">
        <v>-3079942067</v>
      </c>
      <c r="K33" s="10">
        <v>5182593</v>
      </c>
      <c r="M33" s="10">
        <v>104168517878</v>
      </c>
      <c r="O33" s="10">
        <v>107248459946</v>
      </c>
      <c r="Q33" s="35">
        <v>-3079942067</v>
      </c>
      <c r="R33" s="35"/>
    </row>
    <row r="34" spans="1:18" ht="21.75" customHeight="1" x14ac:dyDescent="0.4">
      <c r="A34" s="9" t="s">
        <v>46</v>
      </c>
      <c r="C34" s="10">
        <v>1872638</v>
      </c>
      <c r="E34" s="10">
        <v>16120553661</v>
      </c>
      <c r="G34" s="10">
        <v>18028658451</v>
      </c>
      <c r="I34" s="10">
        <v>-1908104789</v>
      </c>
      <c r="K34" s="10">
        <v>1872638</v>
      </c>
      <c r="M34" s="10">
        <v>16120553661</v>
      </c>
      <c r="O34" s="10">
        <v>18028658451</v>
      </c>
      <c r="Q34" s="35">
        <v>-1908104789</v>
      </c>
      <c r="R34" s="35"/>
    </row>
    <row r="35" spans="1:18" ht="21.75" customHeight="1" x14ac:dyDescent="0.4">
      <c r="A35" s="9" t="s">
        <v>23</v>
      </c>
      <c r="C35" s="10">
        <v>175000</v>
      </c>
      <c r="E35" s="10">
        <v>31312575000</v>
      </c>
      <c r="G35" s="10">
        <v>24491652412</v>
      </c>
      <c r="I35" s="10">
        <v>6820922588</v>
      </c>
      <c r="K35" s="10">
        <v>175000</v>
      </c>
      <c r="M35" s="10">
        <v>31312575000</v>
      </c>
      <c r="O35" s="10">
        <v>24465166636</v>
      </c>
      <c r="Q35" s="35">
        <v>6847408364</v>
      </c>
      <c r="R35" s="35"/>
    </row>
    <row r="36" spans="1:18" ht="21.75" customHeight="1" x14ac:dyDescent="0.4">
      <c r="A36" s="9" t="s">
        <v>21</v>
      </c>
      <c r="C36" s="10">
        <v>537120</v>
      </c>
      <c r="E36" s="10">
        <v>22633044125</v>
      </c>
      <c r="G36" s="10">
        <v>21319193134</v>
      </c>
      <c r="I36" s="10">
        <v>1313850991</v>
      </c>
      <c r="K36" s="10">
        <v>537120</v>
      </c>
      <c r="M36" s="10">
        <v>22633044125</v>
      </c>
      <c r="O36" s="10">
        <v>21201007292</v>
      </c>
      <c r="Q36" s="35">
        <v>1432036833</v>
      </c>
      <c r="R36" s="35"/>
    </row>
    <row r="37" spans="1:18" ht="21.75" customHeight="1" x14ac:dyDescent="0.4">
      <c r="A37" s="9" t="s">
        <v>33</v>
      </c>
      <c r="C37" s="10">
        <v>1348502</v>
      </c>
      <c r="E37" s="10">
        <v>3404815169</v>
      </c>
      <c r="G37" s="10">
        <v>3336168867</v>
      </c>
      <c r="I37" s="10">
        <v>68646302</v>
      </c>
      <c r="K37" s="10">
        <v>1348502</v>
      </c>
      <c r="M37" s="10">
        <v>3404815169</v>
      </c>
      <c r="O37" s="10">
        <v>3345902039</v>
      </c>
      <c r="Q37" s="35">
        <v>58913130</v>
      </c>
      <c r="R37" s="35"/>
    </row>
    <row r="38" spans="1:18" ht="21.75" customHeight="1" x14ac:dyDescent="0.4">
      <c r="A38" s="9" t="s">
        <v>125</v>
      </c>
      <c r="C38" s="10">
        <v>54638</v>
      </c>
      <c r="E38" s="10">
        <v>242555566160</v>
      </c>
      <c r="G38" s="10">
        <v>249997680062</v>
      </c>
      <c r="I38" s="10">
        <v>-7442113902</v>
      </c>
      <c r="K38" s="10">
        <v>54638</v>
      </c>
      <c r="M38" s="10">
        <v>242555566160</v>
      </c>
      <c r="O38" s="10">
        <v>249997680062</v>
      </c>
      <c r="Q38" s="35">
        <v>-7442113902</v>
      </c>
      <c r="R38" s="35"/>
    </row>
    <row r="39" spans="1:18" ht="21.75" customHeight="1" x14ac:dyDescent="0.4">
      <c r="A39" s="9" t="s">
        <v>19</v>
      </c>
      <c r="C39" s="10">
        <v>125200000</v>
      </c>
      <c r="E39" s="10">
        <v>171996892920</v>
      </c>
      <c r="G39" s="10">
        <v>182786692864</v>
      </c>
      <c r="I39" s="10">
        <v>-10789799944</v>
      </c>
      <c r="K39" s="10">
        <v>125200000</v>
      </c>
      <c r="M39" s="10">
        <v>171996892920</v>
      </c>
      <c r="O39" s="10">
        <v>184485696295</v>
      </c>
      <c r="Q39" s="35">
        <v>-12488803375</v>
      </c>
      <c r="R39" s="35"/>
    </row>
    <row r="40" spans="1:18" ht="21.75" customHeight="1" x14ac:dyDescent="0.4">
      <c r="A40" s="9" t="s">
        <v>42</v>
      </c>
      <c r="C40" s="10">
        <v>747015</v>
      </c>
      <c r="E40" s="10">
        <v>5881156465</v>
      </c>
      <c r="G40" s="10">
        <v>5919674933</v>
      </c>
      <c r="I40" s="10">
        <v>-38518467</v>
      </c>
      <c r="K40" s="10">
        <v>747015</v>
      </c>
      <c r="M40" s="10">
        <v>5881156465</v>
      </c>
      <c r="O40" s="10">
        <v>5869853705</v>
      </c>
      <c r="Q40" s="35">
        <v>11302760</v>
      </c>
      <c r="R40" s="35"/>
    </row>
    <row r="41" spans="1:18" ht="21.75" customHeight="1" x14ac:dyDescent="0.4">
      <c r="A41" s="9" t="s">
        <v>24</v>
      </c>
      <c r="C41" s="10">
        <v>1938526</v>
      </c>
      <c r="E41" s="10">
        <v>22603613465</v>
      </c>
      <c r="G41" s="10">
        <v>23928392391</v>
      </c>
      <c r="I41" s="10">
        <v>-1324778925</v>
      </c>
      <c r="K41" s="10">
        <v>1938526</v>
      </c>
      <c r="M41" s="10">
        <v>22603613465</v>
      </c>
      <c r="O41" s="10">
        <v>23920775102</v>
      </c>
      <c r="Q41" s="35">
        <v>-1317161636</v>
      </c>
      <c r="R41" s="35"/>
    </row>
    <row r="42" spans="1:18" ht="21.75" customHeight="1" x14ac:dyDescent="0.4">
      <c r="A42" s="9" t="s">
        <v>25</v>
      </c>
      <c r="C42" s="10">
        <v>1935229</v>
      </c>
      <c r="E42" s="10">
        <v>40782745013</v>
      </c>
      <c r="G42" s="10">
        <v>44330901791</v>
      </c>
      <c r="I42" s="10">
        <v>-3548156777</v>
      </c>
      <c r="K42" s="10">
        <v>1935229</v>
      </c>
      <c r="M42" s="10">
        <v>40782745013</v>
      </c>
      <c r="O42" s="10">
        <v>44330988791</v>
      </c>
      <c r="Q42" s="35">
        <v>-3548243777</v>
      </c>
      <c r="R42" s="35"/>
    </row>
    <row r="43" spans="1:18" ht="21.75" customHeight="1" x14ac:dyDescent="0.4">
      <c r="A43" s="9" t="s">
        <v>27</v>
      </c>
      <c r="C43" s="10">
        <v>5841278</v>
      </c>
      <c r="E43" s="10">
        <v>23690611375</v>
      </c>
      <c r="G43" s="10">
        <v>23393878981</v>
      </c>
      <c r="I43" s="10">
        <v>296732394</v>
      </c>
      <c r="K43" s="10">
        <v>5841278</v>
      </c>
      <c r="M43" s="10">
        <v>23690611375</v>
      </c>
      <c r="O43" s="10">
        <v>23425990973</v>
      </c>
      <c r="Q43" s="35">
        <v>264620402</v>
      </c>
      <c r="R43" s="35"/>
    </row>
    <row r="44" spans="1:18" ht="21.75" customHeight="1" x14ac:dyDescent="0.4">
      <c r="A44" s="12" t="s">
        <v>50</v>
      </c>
      <c r="C44" s="14">
        <v>542520</v>
      </c>
      <c r="E44" s="14">
        <v>3203394515</v>
      </c>
      <c r="G44" s="14">
        <v>3129355459</v>
      </c>
      <c r="I44" s="14">
        <v>74039056</v>
      </c>
      <c r="K44" s="14">
        <v>542520</v>
      </c>
      <c r="M44" s="14">
        <v>3203394515</v>
      </c>
      <c r="O44" s="14">
        <v>3129355459</v>
      </c>
      <c r="Q44" s="37">
        <v>74039056</v>
      </c>
      <c r="R44" s="37"/>
    </row>
    <row r="45" spans="1:18" ht="21.75" customHeight="1" x14ac:dyDescent="0.4">
      <c r="A45" s="16" t="s">
        <v>57</v>
      </c>
      <c r="C45" s="17">
        <v>708785634</v>
      </c>
      <c r="E45" s="17">
        <v>3481500239158</v>
      </c>
      <c r="G45" s="17">
        <v>3515410206480</v>
      </c>
      <c r="I45" s="17">
        <v>-33909967307</v>
      </c>
      <c r="K45" s="17">
        <v>708785634</v>
      </c>
      <c r="M45" s="17">
        <v>3481500239158</v>
      </c>
      <c r="O45" s="17">
        <v>3519400642349</v>
      </c>
      <c r="Q45" s="48">
        <v>-37900403177</v>
      </c>
      <c r="R45" s="48"/>
    </row>
  </sheetData>
  <mergeCells count="46">
    <mergeCell ref="Q43:R43"/>
    <mergeCell ref="Q44:R44"/>
    <mergeCell ref="Q45:R45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workbookViewId="0">
      <selection activeCell="AB24" sqref="AB24"/>
    </sheetView>
  </sheetViews>
  <sheetFormatPr defaultRowHeight="15.75" x14ac:dyDescent="0.4"/>
  <cols>
    <col min="1" max="1" width="13" style="1" customWidth="1"/>
    <col min="2" max="2" width="1.28515625" style="1" customWidth="1"/>
    <col min="3" max="3" width="13" style="1" customWidth="1"/>
    <col min="4" max="4" width="1.28515625" style="1" customWidth="1"/>
    <col min="5" max="5" width="13" style="1" customWidth="1"/>
    <col min="6" max="6" width="1.28515625" style="1" customWidth="1"/>
    <col min="7" max="7" width="6.42578125" style="1" customWidth="1"/>
    <col min="8" max="8" width="1.28515625" style="1" customWidth="1"/>
    <col min="9" max="9" width="5.140625" style="1" customWidth="1"/>
    <col min="10" max="10" width="1.28515625" style="1" customWidth="1"/>
    <col min="11" max="11" width="9.140625" style="1" customWidth="1"/>
    <col min="12" max="12" width="1.28515625" style="1" customWidth="1"/>
    <col min="13" max="13" width="2.5703125" style="1" customWidth="1"/>
    <col min="14" max="14" width="1.28515625" style="1" customWidth="1"/>
    <col min="15" max="15" width="9.140625" style="1" customWidth="1"/>
    <col min="16" max="16" width="1.28515625" style="1" customWidth="1"/>
    <col min="17" max="17" width="2.5703125" style="1" customWidth="1"/>
    <col min="18" max="20" width="1.28515625" style="1" customWidth="1"/>
    <col min="21" max="21" width="6.42578125" style="1" customWidth="1"/>
    <col min="22" max="22" width="1.28515625" style="1" customWidth="1"/>
    <col min="23" max="23" width="2.5703125" style="1" customWidth="1"/>
    <col min="24" max="26" width="1.28515625" style="1" customWidth="1"/>
    <col min="27" max="27" width="6.42578125" style="1" customWidth="1"/>
    <col min="28" max="28" width="1.28515625" style="1" customWidth="1"/>
    <col min="29" max="29" width="2.5703125" style="1" customWidth="1"/>
    <col min="30" max="32" width="1.28515625" style="1" customWidth="1"/>
    <col min="33" max="33" width="9.140625" style="1" customWidth="1"/>
    <col min="34" max="34" width="1.28515625" style="1" customWidth="1"/>
    <col min="35" max="35" width="2.5703125" style="1" customWidth="1"/>
    <col min="36" max="36" width="1.28515625" style="1" customWidth="1"/>
    <col min="37" max="37" width="9.140625" style="1" customWidth="1"/>
    <col min="38" max="38" width="1.28515625" style="1" customWidth="1"/>
    <col min="39" max="39" width="2.5703125" style="1" customWidth="1"/>
    <col min="40" max="40" width="1.28515625" style="1" customWidth="1"/>
    <col min="41" max="41" width="9.140625" style="1" customWidth="1"/>
    <col min="42" max="42" width="1.28515625" style="1" customWidth="1"/>
    <col min="43" max="43" width="2.5703125" style="1" customWidth="1"/>
    <col min="44" max="44" width="1.28515625" style="1" customWidth="1"/>
    <col min="45" max="45" width="11.7109375" style="1" customWidth="1"/>
    <col min="46" max="47" width="1.28515625" style="1" customWidth="1"/>
    <col min="48" max="48" width="13" style="1" customWidth="1"/>
    <col min="49" max="49" width="7.7109375" style="1" customWidth="1"/>
    <col min="50" max="50" width="0.28515625" style="1" customWidth="1"/>
    <col min="51" max="16384" width="9.140625" style="1"/>
  </cols>
  <sheetData>
    <row r="1" spans="1:49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49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49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</row>
    <row r="4" spans="1:49" ht="14.45" customHeight="1" x14ac:dyDescent="0.4"/>
    <row r="5" spans="1:49" ht="14.45" customHeight="1" x14ac:dyDescent="0.4">
      <c r="A5" s="29" t="s">
        <v>58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ht="14.45" customHeight="1" x14ac:dyDescent="0.4">
      <c r="I6" s="30" t="s">
        <v>7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C6" s="30" t="s">
        <v>9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</row>
    <row r="7" spans="1:49" ht="14.45" customHeight="1" x14ac:dyDescent="0.4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14.45" customHeight="1" x14ac:dyDescent="0.4">
      <c r="A8" s="30" t="s">
        <v>59</v>
      </c>
      <c r="B8" s="30"/>
      <c r="C8" s="30"/>
      <c r="D8" s="30"/>
      <c r="E8" s="30"/>
      <c r="F8" s="30"/>
      <c r="G8" s="30"/>
      <c r="I8" s="30" t="s">
        <v>60</v>
      </c>
      <c r="J8" s="30"/>
      <c r="K8" s="30"/>
      <c r="M8" s="30" t="s">
        <v>61</v>
      </c>
      <c r="N8" s="30"/>
      <c r="O8" s="30"/>
      <c r="Q8" s="30" t="s">
        <v>62</v>
      </c>
      <c r="R8" s="30"/>
      <c r="S8" s="30"/>
      <c r="T8" s="30"/>
      <c r="U8" s="30"/>
      <c r="W8" s="30" t="s">
        <v>63</v>
      </c>
      <c r="X8" s="30"/>
      <c r="Y8" s="30"/>
      <c r="Z8" s="30"/>
      <c r="AA8" s="30"/>
      <c r="AC8" s="30" t="s">
        <v>60</v>
      </c>
      <c r="AD8" s="30"/>
      <c r="AE8" s="30"/>
      <c r="AF8" s="30"/>
      <c r="AG8" s="30"/>
      <c r="AI8" s="30" t="s">
        <v>61</v>
      </c>
      <c r="AJ8" s="30"/>
      <c r="AK8" s="30"/>
      <c r="AM8" s="30" t="s">
        <v>62</v>
      </c>
      <c r="AN8" s="30"/>
      <c r="AO8" s="30"/>
      <c r="AQ8" s="30" t="s">
        <v>63</v>
      </c>
      <c r="AR8" s="30"/>
      <c r="AS8" s="30"/>
    </row>
    <row r="9" spans="1:49" ht="14.45" customHeight="1" x14ac:dyDescent="0.4">
      <c r="A9" s="29" t="s">
        <v>64</v>
      </c>
      <c r="B9" s="39"/>
      <c r="C9" s="39"/>
      <c r="D9" s="39"/>
      <c r="E9" s="39"/>
      <c r="F9" s="39"/>
      <c r="G9" s="39"/>
      <c r="H9" s="29"/>
      <c r="I9" s="39"/>
      <c r="J9" s="39"/>
      <c r="K9" s="39"/>
      <c r="L9" s="29"/>
      <c r="M9" s="39"/>
      <c r="N9" s="39"/>
      <c r="O9" s="39"/>
      <c r="P9" s="29"/>
      <c r="Q9" s="39"/>
      <c r="R9" s="39"/>
      <c r="S9" s="39"/>
      <c r="T9" s="39"/>
      <c r="U9" s="39"/>
      <c r="V9" s="29"/>
      <c r="W9" s="39"/>
      <c r="X9" s="39"/>
      <c r="Y9" s="39"/>
      <c r="Z9" s="39"/>
      <c r="AA9" s="39"/>
      <c r="AB9" s="29"/>
      <c r="AC9" s="39"/>
      <c r="AD9" s="39"/>
      <c r="AE9" s="39"/>
      <c r="AF9" s="39"/>
      <c r="AG9" s="39"/>
      <c r="AH9" s="29"/>
      <c r="AI9" s="39"/>
      <c r="AJ9" s="39"/>
      <c r="AK9" s="39"/>
      <c r="AL9" s="29"/>
      <c r="AM9" s="39"/>
      <c r="AN9" s="39"/>
      <c r="AO9" s="39"/>
      <c r="AP9" s="29"/>
      <c r="AQ9" s="39"/>
      <c r="AR9" s="39"/>
      <c r="AS9" s="39"/>
      <c r="AT9" s="29"/>
      <c r="AU9" s="29"/>
      <c r="AV9" s="29"/>
      <c r="AW9" s="29"/>
    </row>
    <row r="10" spans="1:49" ht="14.45" customHeight="1" x14ac:dyDescent="0.4">
      <c r="C10" s="30" t="s">
        <v>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Y10" s="30" t="s">
        <v>9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9" ht="14.45" customHeight="1" x14ac:dyDescent="0.4">
      <c r="A11" s="3" t="s">
        <v>59</v>
      </c>
      <c r="C11" s="5" t="s">
        <v>65</v>
      </c>
      <c r="D11" s="4"/>
      <c r="E11" s="5" t="s">
        <v>66</v>
      </c>
      <c r="F11" s="4"/>
      <c r="G11" s="31" t="s">
        <v>67</v>
      </c>
      <c r="H11" s="31"/>
      <c r="I11" s="31"/>
      <c r="J11" s="4"/>
      <c r="K11" s="31" t="s">
        <v>68</v>
      </c>
      <c r="L11" s="31"/>
      <c r="M11" s="31"/>
      <c r="N11" s="4"/>
      <c r="O11" s="31" t="s">
        <v>61</v>
      </c>
      <c r="P11" s="31"/>
      <c r="Q11" s="31"/>
      <c r="R11" s="4"/>
      <c r="S11" s="31" t="s">
        <v>62</v>
      </c>
      <c r="T11" s="31"/>
      <c r="U11" s="31"/>
      <c r="V11" s="31"/>
      <c r="W11" s="31"/>
      <c r="Y11" s="31" t="s">
        <v>65</v>
      </c>
      <c r="Z11" s="31"/>
      <c r="AA11" s="31"/>
      <c r="AB11" s="31"/>
      <c r="AC11" s="31"/>
      <c r="AD11" s="4"/>
      <c r="AE11" s="31" t="s">
        <v>66</v>
      </c>
      <c r="AF11" s="31"/>
      <c r="AG11" s="31"/>
      <c r="AH11" s="31"/>
      <c r="AI11" s="31"/>
      <c r="AJ11" s="4"/>
      <c r="AK11" s="31" t="s">
        <v>67</v>
      </c>
      <c r="AL11" s="31"/>
      <c r="AM11" s="31"/>
      <c r="AN11" s="4"/>
      <c r="AO11" s="31" t="s">
        <v>68</v>
      </c>
      <c r="AP11" s="31"/>
      <c r="AQ11" s="31"/>
      <c r="AR11" s="4"/>
      <c r="AS11" s="31" t="s">
        <v>61</v>
      </c>
      <c r="AT11" s="31"/>
      <c r="AU11" s="4"/>
      <c r="AV11" s="5" t="s">
        <v>62</v>
      </c>
    </row>
    <row r="12" spans="1:49" ht="14.45" customHeight="1" x14ac:dyDescent="0.4">
      <c r="A12" s="29" t="s">
        <v>69</v>
      </c>
      <c r="B12" s="29"/>
      <c r="C12" s="39"/>
      <c r="D12" s="29"/>
      <c r="E12" s="39"/>
      <c r="F12" s="29"/>
      <c r="G12" s="39"/>
      <c r="H12" s="39"/>
      <c r="I12" s="39"/>
      <c r="J12" s="29"/>
      <c r="K12" s="39"/>
      <c r="L12" s="39"/>
      <c r="M12" s="39"/>
      <c r="N12" s="29"/>
      <c r="O12" s="39"/>
      <c r="P12" s="39"/>
      <c r="Q12" s="39"/>
      <c r="R12" s="29"/>
      <c r="S12" s="39"/>
      <c r="T12" s="39"/>
      <c r="U12" s="39"/>
      <c r="V12" s="39"/>
      <c r="W12" s="39"/>
      <c r="X12" s="29"/>
      <c r="Y12" s="39"/>
      <c r="Z12" s="39"/>
      <c r="AA12" s="39"/>
      <c r="AB12" s="39"/>
      <c r="AC12" s="39"/>
      <c r="AD12" s="29"/>
      <c r="AE12" s="39"/>
      <c r="AF12" s="39"/>
      <c r="AG12" s="39"/>
      <c r="AH12" s="39"/>
      <c r="AI12" s="39"/>
      <c r="AJ12" s="29"/>
      <c r="AK12" s="39"/>
      <c r="AL12" s="39"/>
      <c r="AM12" s="39"/>
      <c r="AN12" s="29"/>
      <c r="AO12" s="39"/>
      <c r="AP12" s="39"/>
      <c r="AQ12" s="39"/>
      <c r="AR12" s="29"/>
      <c r="AS12" s="39"/>
      <c r="AT12" s="39"/>
      <c r="AU12" s="29"/>
      <c r="AV12" s="39"/>
      <c r="AW12" s="29"/>
    </row>
    <row r="13" spans="1:49" ht="14.45" customHeight="1" x14ac:dyDescent="0.4">
      <c r="C13" s="30" t="s">
        <v>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O13" s="30" t="s">
        <v>9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49" ht="14.45" customHeight="1" x14ac:dyDescent="0.4">
      <c r="A14" s="3" t="s">
        <v>59</v>
      </c>
      <c r="C14" s="5" t="s">
        <v>66</v>
      </c>
      <c r="D14" s="4"/>
      <c r="E14" s="5" t="s">
        <v>68</v>
      </c>
      <c r="F14" s="4"/>
      <c r="G14" s="31" t="s">
        <v>61</v>
      </c>
      <c r="H14" s="31"/>
      <c r="I14" s="31"/>
      <c r="J14" s="4"/>
      <c r="K14" s="31" t="s">
        <v>62</v>
      </c>
      <c r="L14" s="31"/>
      <c r="M14" s="31"/>
      <c r="O14" s="31" t="s">
        <v>66</v>
      </c>
      <c r="P14" s="31"/>
      <c r="Q14" s="31"/>
      <c r="R14" s="31"/>
      <c r="S14" s="31"/>
      <c r="T14" s="4"/>
      <c r="U14" s="31" t="s">
        <v>68</v>
      </c>
      <c r="V14" s="31"/>
      <c r="W14" s="31"/>
      <c r="X14" s="31"/>
      <c r="Y14" s="31"/>
      <c r="Z14" s="4"/>
      <c r="AA14" s="31" t="s">
        <v>61</v>
      </c>
      <c r="AB14" s="31"/>
      <c r="AC14" s="31"/>
      <c r="AD14" s="31"/>
      <c r="AE14" s="31"/>
      <c r="AF14" s="4"/>
      <c r="AG14" s="31" t="s">
        <v>62</v>
      </c>
      <c r="AH14" s="31"/>
      <c r="AI14" s="31"/>
    </row>
    <row r="15" spans="1:49" ht="21.75" customHeight="1" x14ac:dyDescent="0.4">
      <c r="A15" s="4"/>
      <c r="C15" s="4"/>
      <c r="E15" s="4"/>
      <c r="G15" s="4"/>
      <c r="H15" s="4"/>
      <c r="I15" s="4"/>
      <c r="K15" s="4"/>
      <c r="L15" s="4"/>
      <c r="M15" s="4"/>
      <c r="O15" s="4"/>
      <c r="P15" s="4"/>
      <c r="Q15" s="4"/>
      <c r="R15" s="4"/>
      <c r="S15" s="4"/>
      <c r="U15" s="4"/>
      <c r="V15" s="4"/>
      <c r="W15" s="4"/>
      <c r="X15" s="4"/>
      <c r="Y15" s="4"/>
      <c r="AA15" s="4"/>
      <c r="AB15" s="4"/>
      <c r="AC15" s="4"/>
      <c r="AD15" s="4"/>
      <c r="AE15" s="4"/>
      <c r="AG15" s="4"/>
      <c r="AH15" s="4"/>
      <c r="AI15" s="4"/>
    </row>
    <row r="16" spans="1:49" ht="21.75" customHeight="1" x14ac:dyDescent="0.4"/>
    <row r="17" s="1" customFormat="1" ht="21.75" customHeight="1" x14ac:dyDescent="0.4"/>
    <row r="18" s="1" customFormat="1" ht="21.75" customHeight="1" x14ac:dyDescent="0.4"/>
    <row r="19" s="1" customFormat="1" ht="21.75" customHeight="1" x14ac:dyDescent="0.4"/>
    <row r="20" s="1" customFormat="1" ht="21.75" customHeight="1" x14ac:dyDescent="0.4"/>
    <row r="21" s="1" customFormat="1" ht="21.75" customHeight="1" x14ac:dyDescent="0.4"/>
    <row r="22" s="1" customFormat="1" ht="21.75" customHeight="1" x14ac:dyDescent="0.4"/>
    <row r="23" s="1" customFormat="1" ht="21.75" customHeight="1" x14ac:dyDescent="0.4"/>
    <row r="24" s="1" customFormat="1" ht="21.75" customHeight="1" x14ac:dyDescent="0.4"/>
    <row r="25" s="1" customFormat="1" ht="21.75" customHeight="1" x14ac:dyDescent="0.4"/>
    <row r="26" s="1" customFormat="1" ht="21.75" customHeight="1" x14ac:dyDescent="0.4"/>
    <row r="27" s="1" customFormat="1" ht="21.75" customHeight="1" x14ac:dyDescent="0.4"/>
    <row r="28" s="1" customFormat="1" ht="21.75" customHeight="1" x14ac:dyDescent="0.4"/>
    <row r="29" s="1" customFormat="1" ht="21.75" customHeight="1" x14ac:dyDescent="0.4"/>
    <row r="30" s="1" customFormat="1" ht="21.75" customHeight="1" x14ac:dyDescent="0.4"/>
    <row r="31" s="1" customFormat="1" ht="21.75" customHeight="1" x14ac:dyDescent="0.4"/>
    <row r="32" s="1" customFormat="1" ht="21.75" customHeight="1" x14ac:dyDescent="0.4"/>
    <row r="33" s="1" customFormat="1" ht="21.75" customHeight="1" x14ac:dyDescent="0.4"/>
    <row r="34" s="1" customFormat="1" ht="21.75" customHeight="1" x14ac:dyDescent="0.4"/>
    <row r="35" s="1" customFormat="1" ht="21.75" customHeight="1" x14ac:dyDescent="0.4"/>
    <row r="36" s="1" customFormat="1" ht="21.75" customHeight="1" x14ac:dyDescent="0.4"/>
    <row r="37" s="1" customFormat="1" ht="21.75" customHeight="1" x14ac:dyDescent="0.4"/>
    <row r="38" s="1" customFormat="1" ht="21.75" customHeight="1" x14ac:dyDescent="0.4"/>
    <row r="39" s="1" customFormat="1" ht="21.75" customHeight="1" x14ac:dyDescent="0.4"/>
    <row r="40" s="1" customFormat="1" ht="21.75" customHeight="1" x14ac:dyDescent="0.4"/>
    <row r="41" s="1" customFormat="1" ht="21.75" customHeight="1" x14ac:dyDescent="0.4"/>
    <row r="42" s="1" customFormat="1" ht="21.75" customHeight="1" x14ac:dyDescent="0.4"/>
    <row r="43" s="1" customFormat="1" ht="21.75" customHeight="1" x14ac:dyDescent="0.4"/>
    <row r="44" s="1" customFormat="1" ht="21.75" customHeight="1" x14ac:dyDescent="0.4"/>
    <row r="45" s="1" customFormat="1" ht="21.75" customHeight="1" x14ac:dyDescent="0.4"/>
    <row r="46" s="1" customFormat="1" ht="21.75" customHeight="1" x14ac:dyDescent="0.4"/>
    <row r="47" s="1" customFormat="1" ht="21.75" customHeight="1" x14ac:dyDescent="0.4"/>
    <row r="48" s="1" customFormat="1" ht="21.75" customHeight="1" x14ac:dyDescent="0.4"/>
    <row r="49" s="1" customFormat="1" ht="21.75" customHeight="1" x14ac:dyDescent="0.4"/>
    <row r="50" s="1" customFormat="1" ht="21.75" customHeight="1" x14ac:dyDescent="0.4"/>
    <row r="51" s="1" customFormat="1" ht="21.75" customHeight="1" x14ac:dyDescent="0.4"/>
    <row r="52" s="1" customFormat="1" ht="21.75" customHeight="1" x14ac:dyDescent="0.4"/>
    <row r="53" s="1" customFormat="1" ht="21.75" customHeight="1" x14ac:dyDescent="0.4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U25" sqref="U25"/>
    </sheetView>
  </sheetViews>
  <sheetFormatPr defaultRowHeight="15.75" x14ac:dyDescent="0.4"/>
  <cols>
    <col min="1" max="1" width="5.140625" style="1" customWidth="1"/>
    <col min="2" max="2" width="14.28515625" style="1" customWidth="1"/>
    <col min="3" max="3" width="1.28515625" style="1" customWidth="1"/>
    <col min="4" max="4" width="2.5703125" style="1" customWidth="1"/>
    <col min="5" max="5" width="10.42578125" style="1" customWidth="1"/>
    <col min="6" max="6" width="1.28515625" style="1" customWidth="1"/>
    <col min="7" max="7" width="14.28515625" style="1" customWidth="1"/>
    <col min="8" max="8" width="1.28515625" style="1" customWidth="1"/>
    <col min="9" max="9" width="14.28515625" style="1" customWidth="1"/>
    <col min="10" max="10" width="1.28515625" style="1" customWidth="1"/>
    <col min="11" max="11" width="13" style="1" customWidth="1"/>
    <col min="12" max="12" width="1.28515625" style="1" customWidth="1"/>
    <col min="13" max="13" width="13" style="1" customWidth="1"/>
    <col min="14" max="14" width="1.28515625" style="1" customWidth="1"/>
    <col min="15" max="15" width="13" style="1" customWidth="1"/>
    <col min="16" max="16" width="1.28515625" style="1" customWidth="1"/>
    <col min="17" max="17" width="13" style="1" customWidth="1"/>
    <col min="18" max="18" width="1.28515625" style="1" customWidth="1"/>
    <col min="19" max="19" width="15.5703125" style="1" customWidth="1"/>
    <col min="20" max="20" width="1.28515625" style="1" customWidth="1"/>
    <col min="21" max="21" width="19.42578125" style="1" customWidth="1"/>
    <col min="22" max="22" width="1.28515625" style="1" customWidth="1"/>
    <col min="23" max="23" width="14.28515625" style="1" customWidth="1"/>
    <col min="24" max="24" width="1.28515625" style="1" customWidth="1"/>
    <col min="25" max="25" width="16.85546875" style="1" customWidth="1"/>
    <col min="26" max="26" width="1.28515625" style="1" customWidth="1"/>
    <col min="27" max="27" width="15.5703125" style="1" customWidth="1"/>
    <col min="28" max="28" width="0.28515625" style="1" customWidth="1"/>
    <col min="29" max="16384" width="9.140625" style="1"/>
  </cols>
  <sheetData>
    <row r="1" spans="1:27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4.45" customHeight="1" x14ac:dyDescent="0.4"/>
    <row r="5" spans="1:27" ht="14.45" customHeight="1" x14ac:dyDescent="0.4">
      <c r="A5" s="2" t="s">
        <v>70</v>
      </c>
      <c r="B5" s="29" t="s">
        <v>71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4.45" customHeight="1" x14ac:dyDescent="0.4">
      <c r="E6" s="30" t="s">
        <v>7</v>
      </c>
      <c r="F6" s="30"/>
      <c r="G6" s="30"/>
      <c r="H6" s="30"/>
      <c r="I6" s="30"/>
      <c r="K6" s="30" t="s">
        <v>8</v>
      </c>
      <c r="L6" s="30"/>
      <c r="M6" s="30"/>
      <c r="N6" s="30"/>
      <c r="O6" s="30"/>
      <c r="P6" s="30"/>
      <c r="Q6" s="30"/>
      <c r="S6" s="30" t="s">
        <v>9</v>
      </c>
      <c r="T6" s="30"/>
      <c r="U6" s="30"/>
      <c r="V6" s="30"/>
      <c r="W6" s="30"/>
      <c r="X6" s="30"/>
      <c r="Y6" s="30"/>
      <c r="Z6" s="30"/>
      <c r="AA6" s="30"/>
    </row>
    <row r="7" spans="1:27" ht="14.45" customHeight="1" x14ac:dyDescent="0.4">
      <c r="E7" s="4"/>
      <c r="F7" s="4"/>
      <c r="G7" s="4"/>
      <c r="H7" s="4"/>
      <c r="I7" s="4"/>
      <c r="K7" s="31" t="s">
        <v>72</v>
      </c>
      <c r="L7" s="31"/>
      <c r="M7" s="31"/>
      <c r="N7" s="4"/>
      <c r="O7" s="31" t="s">
        <v>73</v>
      </c>
      <c r="P7" s="31"/>
      <c r="Q7" s="31"/>
      <c r="S7" s="4"/>
      <c r="T7" s="4"/>
      <c r="U7" s="4"/>
      <c r="V7" s="4"/>
      <c r="W7" s="4"/>
      <c r="X7" s="4"/>
      <c r="Y7" s="4"/>
      <c r="Z7" s="4"/>
      <c r="AA7" s="4"/>
    </row>
    <row r="8" spans="1:27" ht="14.45" customHeight="1" x14ac:dyDescent="0.4">
      <c r="A8" s="30" t="s">
        <v>74</v>
      </c>
      <c r="B8" s="30"/>
      <c r="D8" s="30" t="s">
        <v>75</v>
      </c>
      <c r="E8" s="30"/>
      <c r="G8" s="3" t="s">
        <v>14</v>
      </c>
      <c r="I8" s="3" t="s">
        <v>15</v>
      </c>
      <c r="K8" s="5" t="s">
        <v>13</v>
      </c>
      <c r="L8" s="4"/>
      <c r="M8" s="5" t="s">
        <v>14</v>
      </c>
      <c r="O8" s="5" t="s">
        <v>13</v>
      </c>
      <c r="P8" s="4"/>
      <c r="Q8" s="5" t="s">
        <v>16</v>
      </c>
      <c r="S8" s="3" t="s">
        <v>13</v>
      </c>
      <c r="U8" s="3" t="s">
        <v>76</v>
      </c>
      <c r="W8" s="3" t="s">
        <v>14</v>
      </c>
      <c r="Y8" s="3" t="s">
        <v>15</v>
      </c>
      <c r="AA8" s="3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V22" sqref="V22"/>
    </sheetView>
  </sheetViews>
  <sheetFormatPr defaultRowHeight="15.75" x14ac:dyDescent="0.4"/>
  <cols>
    <col min="1" max="1" width="5.140625" style="1" customWidth="1"/>
    <col min="2" max="2" width="28.5703125" style="1" customWidth="1"/>
    <col min="3" max="3" width="1.28515625" style="1" customWidth="1"/>
    <col min="4" max="4" width="16.85546875" style="1" customWidth="1"/>
    <col min="5" max="5" width="1.28515625" style="1" customWidth="1"/>
    <col min="6" max="6" width="24.7109375" style="1" customWidth="1"/>
    <col min="7" max="7" width="1.28515625" style="1" customWidth="1"/>
    <col min="8" max="8" width="13" style="1" customWidth="1"/>
    <col min="9" max="9" width="1.28515625" style="1" customWidth="1"/>
    <col min="10" max="10" width="13" style="1" customWidth="1"/>
    <col min="11" max="11" width="1.28515625" style="1" customWidth="1"/>
    <col min="12" max="12" width="11.7109375" style="1" customWidth="1"/>
    <col min="13" max="13" width="1.28515625" style="1" customWidth="1"/>
    <col min="14" max="14" width="13" style="1" customWidth="1"/>
    <col min="15" max="15" width="1.28515625" style="1" customWidth="1"/>
    <col min="16" max="16" width="13" style="1" customWidth="1"/>
    <col min="17" max="17" width="1.28515625" style="1" customWidth="1"/>
    <col min="18" max="18" width="13" style="1" customWidth="1"/>
    <col min="19" max="19" width="1.28515625" style="1" customWidth="1"/>
    <col min="20" max="20" width="13" style="1" customWidth="1"/>
    <col min="21" max="21" width="1.28515625" style="1" customWidth="1"/>
    <col min="22" max="22" width="13" style="1" customWidth="1"/>
    <col min="23" max="23" width="1.28515625" style="1" customWidth="1"/>
    <col min="24" max="24" width="13" style="1" customWidth="1"/>
    <col min="25" max="25" width="1.28515625" style="1" customWidth="1"/>
    <col min="26" max="26" width="13" style="1" customWidth="1"/>
    <col min="27" max="27" width="1.28515625" style="1" customWidth="1"/>
    <col min="28" max="28" width="13" style="1" customWidth="1"/>
    <col min="29" max="29" width="1.28515625" style="1" customWidth="1"/>
    <col min="30" max="30" width="15.5703125" style="1" customWidth="1"/>
    <col min="31" max="31" width="1.28515625" style="1" customWidth="1"/>
    <col min="32" max="32" width="15.5703125" style="1" customWidth="1"/>
    <col min="33" max="33" width="1.28515625" style="1" customWidth="1"/>
    <col min="34" max="34" width="13" style="1" customWidth="1"/>
    <col min="35" max="35" width="1.28515625" style="1" customWidth="1"/>
    <col min="36" max="36" width="15.5703125" style="1" customWidth="1"/>
    <col min="37" max="37" width="1.28515625" style="1" customWidth="1"/>
    <col min="38" max="38" width="14.28515625" style="1" customWidth="1"/>
    <col min="39" max="39" width="0.28515625" style="1" customWidth="1"/>
    <col min="40" max="16384" width="9.140625" style="1"/>
  </cols>
  <sheetData>
    <row r="1" spans="1:38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4.45" customHeight="1" x14ac:dyDescent="0.4"/>
    <row r="5" spans="1:38" ht="14.45" customHeight="1" x14ac:dyDescent="0.4">
      <c r="A5" s="2" t="s">
        <v>77</v>
      </c>
      <c r="B5" s="29" t="s">
        <v>78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4.45" customHeight="1" x14ac:dyDescent="0.4">
      <c r="A6" s="30" t="s">
        <v>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 t="s">
        <v>7</v>
      </c>
      <c r="Q6" s="30"/>
      <c r="R6" s="30"/>
      <c r="S6" s="30"/>
      <c r="T6" s="30"/>
      <c r="V6" s="30" t="s">
        <v>8</v>
      </c>
      <c r="W6" s="30"/>
      <c r="X6" s="30"/>
      <c r="Y6" s="30"/>
      <c r="Z6" s="30"/>
      <c r="AA6" s="30"/>
      <c r="AB6" s="30"/>
      <c r="AD6" s="30" t="s">
        <v>9</v>
      </c>
      <c r="AE6" s="30"/>
      <c r="AF6" s="30"/>
      <c r="AG6" s="30"/>
      <c r="AH6" s="30"/>
      <c r="AI6" s="30"/>
      <c r="AJ6" s="30"/>
      <c r="AK6" s="30"/>
      <c r="AL6" s="30"/>
    </row>
    <row r="7" spans="1:38" ht="14.4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31" t="s">
        <v>10</v>
      </c>
      <c r="W7" s="31"/>
      <c r="X7" s="31"/>
      <c r="Y7" s="4"/>
      <c r="Z7" s="31" t="s">
        <v>11</v>
      </c>
      <c r="AA7" s="31"/>
      <c r="AB7" s="31"/>
      <c r="AD7" s="4"/>
      <c r="AE7" s="4"/>
      <c r="AF7" s="4"/>
      <c r="AG7" s="4"/>
      <c r="AH7" s="4"/>
      <c r="AI7" s="4"/>
      <c r="AJ7" s="4"/>
      <c r="AK7" s="4"/>
      <c r="AL7" s="4"/>
    </row>
    <row r="8" spans="1:38" ht="14.45" customHeight="1" x14ac:dyDescent="0.4">
      <c r="A8" s="30" t="s">
        <v>80</v>
      </c>
      <c r="B8" s="30"/>
      <c r="D8" s="3" t="s">
        <v>81</v>
      </c>
      <c r="F8" s="3" t="s">
        <v>82</v>
      </c>
      <c r="H8" s="3" t="s">
        <v>83</v>
      </c>
      <c r="J8" s="3" t="s">
        <v>84</v>
      </c>
      <c r="L8" s="3" t="s">
        <v>85</v>
      </c>
      <c r="N8" s="3" t="s">
        <v>63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P16" sqref="P16"/>
    </sheetView>
  </sheetViews>
  <sheetFormatPr defaultRowHeight="15.75" x14ac:dyDescent="0.4"/>
  <cols>
    <col min="1" max="1" width="29.85546875" style="1" customWidth="1"/>
    <col min="2" max="2" width="1.28515625" style="1" customWidth="1"/>
    <col min="3" max="3" width="15.5703125" style="1" customWidth="1"/>
    <col min="4" max="4" width="1.28515625" style="1" customWidth="1"/>
    <col min="5" max="5" width="15.5703125" style="1" customWidth="1"/>
    <col min="6" max="6" width="1.28515625" style="1" customWidth="1"/>
    <col min="7" max="7" width="13" style="1" customWidth="1"/>
    <col min="8" max="8" width="1.28515625" style="1" customWidth="1"/>
    <col min="9" max="9" width="13" style="1" customWidth="1"/>
    <col min="10" max="10" width="1.28515625" style="1" customWidth="1"/>
    <col min="11" max="11" width="23.42578125" style="1" customWidth="1"/>
    <col min="12" max="12" width="1.28515625" style="1" customWidth="1"/>
    <col min="13" max="13" width="33.7109375" style="1" customWidth="1"/>
    <col min="14" max="14" width="0.28515625" style="1" customWidth="1"/>
    <col min="15" max="16384" width="9.140625" style="1"/>
  </cols>
  <sheetData>
    <row r="1" spans="1:13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4">
      <c r="A4" s="29" t="s">
        <v>86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4.45" customHeight="1" x14ac:dyDescent="0.4">
      <c r="A5" s="29" t="s">
        <v>87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4"/>
    <row r="7" spans="1:13" ht="14.45" customHeight="1" x14ac:dyDescent="0.4">
      <c r="C7" s="30" t="s">
        <v>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4.45" customHeight="1" x14ac:dyDescent="0.4">
      <c r="A8" s="3" t="s">
        <v>88</v>
      </c>
      <c r="C8" s="5" t="s">
        <v>13</v>
      </c>
      <c r="D8" s="4"/>
      <c r="E8" s="5" t="s">
        <v>89</v>
      </c>
      <c r="F8" s="4"/>
      <c r="G8" s="5" t="s">
        <v>90</v>
      </c>
      <c r="H8" s="4"/>
      <c r="I8" s="5" t="s">
        <v>91</v>
      </c>
      <c r="J8" s="4"/>
      <c r="K8" s="5" t="s">
        <v>92</v>
      </c>
      <c r="L8" s="4"/>
      <c r="M8" s="5" t="s">
        <v>93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workbookViewId="0">
      <selection activeCell="V11" sqref="V11"/>
    </sheetView>
  </sheetViews>
  <sheetFormatPr defaultRowHeight="15.75" x14ac:dyDescent="0.4"/>
  <cols>
    <col min="1" max="1" width="6.28515625" style="1" bestFit="1" customWidth="1"/>
    <col min="2" max="2" width="35" style="1" customWidth="1"/>
    <col min="3" max="3" width="1.28515625" style="1" customWidth="1"/>
    <col min="4" max="4" width="17.7109375" style="1" bestFit="1" customWidth="1"/>
    <col min="5" max="5" width="1.28515625" style="1" customWidth="1"/>
    <col min="6" max="6" width="17.85546875" style="1" bestFit="1" customWidth="1"/>
    <col min="7" max="7" width="1.28515625" style="1" customWidth="1"/>
    <col min="8" max="8" width="17.85546875" style="1" bestFit="1" customWidth="1"/>
    <col min="9" max="9" width="1.28515625" style="1" customWidth="1"/>
    <col min="10" max="10" width="17.85546875" style="1" bestFit="1" customWidth="1"/>
    <col min="11" max="11" width="1.28515625" style="1" customWidth="1"/>
    <col min="12" max="12" width="18.28515625" style="1" bestFit="1" customWidth="1"/>
    <col min="13" max="13" width="0.28515625" style="1" customWidth="1"/>
    <col min="14" max="16384" width="9.140625" style="1"/>
  </cols>
  <sheetData>
    <row r="1" spans="1:12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 x14ac:dyDescent="0.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 x14ac:dyDescent="0.4"/>
    <row r="5" spans="1:12" ht="14.45" customHeight="1" x14ac:dyDescent="0.4">
      <c r="A5" s="2" t="s">
        <v>94</v>
      </c>
      <c r="B5" s="29" t="s">
        <v>95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4.45" customHeight="1" x14ac:dyDescent="0.4">
      <c r="D6" s="3" t="s">
        <v>7</v>
      </c>
      <c r="F6" s="30" t="s">
        <v>8</v>
      </c>
      <c r="G6" s="30"/>
      <c r="H6" s="30"/>
      <c r="J6" s="3" t="s">
        <v>9</v>
      </c>
    </row>
    <row r="7" spans="1:12" ht="14.45" customHeight="1" x14ac:dyDescent="0.4">
      <c r="D7" s="4"/>
      <c r="F7" s="4"/>
      <c r="G7" s="4"/>
      <c r="H7" s="4"/>
      <c r="J7" s="4"/>
    </row>
    <row r="8" spans="1:12" ht="14.45" customHeight="1" x14ac:dyDescent="0.4">
      <c r="A8" s="30" t="s">
        <v>96</v>
      </c>
      <c r="B8" s="30"/>
      <c r="D8" s="3" t="s">
        <v>97</v>
      </c>
      <c r="F8" s="3" t="s">
        <v>98</v>
      </c>
      <c r="H8" s="3" t="s">
        <v>99</v>
      </c>
      <c r="J8" s="3" t="s">
        <v>97</v>
      </c>
      <c r="L8" s="3" t="s">
        <v>18</v>
      </c>
    </row>
    <row r="9" spans="1:12" ht="21.75" customHeight="1" x14ac:dyDescent="0.4">
      <c r="A9" s="32" t="s">
        <v>206</v>
      </c>
      <c r="B9" s="32"/>
      <c r="D9" s="7">
        <v>4900019029136</v>
      </c>
      <c r="F9" s="7">
        <v>2148929307407</v>
      </c>
      <c r="H9" s="7">
        <v>5453732923628</v>
      </c>
      <c r="J9" s="7">
        <v>1595215412915</v>
      </c>
      <c r="L9" s="25">
        <v>0.30759999999999998</v>
      </c>
    </row>
    <row r="10" spans="1:12" ht="21.75" customHeight="1" x14ac:dyDescent="0.4">
      <c r="A10" s="38" t="s">
        <v>57</v>
      </c>
      <c r="B10" s="38"/>
      <c r="D10" s="17">
        <v>4900019029136</v>
      </c>
      <c r="F10" s="17">
        <v>2148929307407</v>
      </c>
      <c r="H10" s="17">
        <v>5453732923628</v>
      </c>
      <c r="J10" s="17">
        <v>1595215412915</v>
      </c>
      <c r="L10" s="26">
        <f>SUM(L9:M9)</f>
        <v>0.30759999999999998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L26" sqref="L26"/>
    </sheetView>
  </sheetViews>
  <sheetFormatPr defaultRowHeight="15.75" x14ac:dyDescent="0.4"/>
  <cols>
    <col min="1" max="1" width="2.5703125" style="1" customWidth="1"/>
    <col min="2" max="2" width="44.140625" style="1" customWidth="1"/>
    <col min="3" max="3" width="1.28515625" style="1" customWidth="1"/>
    <col min="4" max="4" width="11.7109375" style="1" customWidth="1"/>
    <col min="5" max="5" width="1.28515625" style="1" customWidth="1"/>
    <col min="6" max="6" width="22" style="1" customWidth="1"/>
    <col min="7" max="7" width="1.28515625" style="1" customWidth="1"/>
    <col min="8" max="8" width="15.5703125" style="1" customWidth="1"/>
    <col min="9" max="9" width="1.28515625" style="1" customWidth="1"/>
    <col min="10" max="10" width="19.42578125" style="1" customWidth="1"/>
    <col min="11" max="11" width="0.28515625" style="1" customWidth="1"/>
    <col min="12" max="16384" width="9.140625" style="1"/>
  </cols>
  <sheetData>
    <row r="1" spans="1:10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4"/>
    <row r="5" spans="1:10" ht="29.1" customHeight="1" x14ac:dyDescent="0.4">
      <c r="A5" s="2" t="s">
        <v>101</v>
      </c>
      <c r="B5" s="29" t="s">
        <v>102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4"/>
    <row r="7" spans="1:10" ht="14.45" customHeight="1" x14ac:dyDescent="0.4">
      <c r="A7" s="30" t="s">
        <v>103</v>
      </c>
      <c r="B7" s="30"/>
      <c r="D7" s="3" t="s">
        <v>104</v>
      </c>
      <c r="F7" s="3" t="s">
        <v>97</v>
      </c>
      <c r="H7" s="3" t="s">
        <v>105</v>
      </c>
      <c r="J7" s="3" t="s">
        <v>106</v>
      </c>
    </row>
    <row r="8" spans="1:10" ht="21.75" customHeight="1" x14ac:dyDescent="0.4">
      <c r="A8" s="32" t="s">
        <v>107</v>
      </c>
      <c r="B8" s="32"/>
      <c r="D8" s="6" t="s">
        <v>108</v>
      </c>
      <c r="F8" s="7">
        <v>47477218688</v>
      </c>
      <c r="H8" s="8">
        <v>26.25</v>
      </c>
      <c r="J8" s="8">
        <v>0.92</v>
      </c>
    </row>
    <row r="9" spans="1:10" ht="21.75" customHeight="1" x14ac:dyDescent="0.4">
      <c r="A9" s="34" t="s">
        <v>109</v>
      </c>
      <c r="B9" s="34"/>
      <c r="D9" s="9" t="s">
        <v>110</v>
      </c>
      <c r="F9" s="10">
        <v>0</v>
      </c>
      <c r="H9" s="11">
        <v>0</v>
      </c>
      <c r="J9" s="11">
        <v>0</v>
      </c>
    </row>
    <row r="10" spans="1:10" ht="21.75" customHeight="1" x14ac:dyDescent="0.4">
      <c r="A10" s="34" t="s">
        <v>111</v>
      </c>
      <c r="B10" s="34"/>
      <c r="D10" s="9" t="s">
        <v>112</v>
      </c>
      <c r="F10" s="10">
        <v>0</v>
      </c>
      <c r="H10" s="11">
        <v>0</v>
      </c>
      <c r="J10" s="11">
        <v>0</v>
      </c>
    </row>
    <row r="11" spans="1:10" ht="21.75" customHeight="1" x14ac:dyDescent="0.4">
      <c r="A11" s="34" t="s">
        <v>113</v>
      </c>
      <c r="B11" s="34"/>
      <c r="D11" s="9" t="s">
        <v>114</v>
      </c>
      <c r="F11" s="10">
        <v>132470364397</v>
      </c>
      <c r="H11" s="11">
        <v>73.239999999999995</v>
      </c>
      <c r="J11" s="11">
        <v>2.5499999999999998</v>
      </c>
    </row>
    <row r="12" spans="1:10" ht="21.75" customHeight="1" x14ac:dyDescent="0.4">
      <c r="A12" s="36" t="s">
        <v>115</v>
      </c>
      <c r="B12" s="36"/>
      <c r="D12" s="12" t="s">
        <v>116</v>
      </c>
      <c r="F12" s="14">
        <v>796123609</v>
      </c>
      <c r="H12" s="15">
        <v>0.44</v>
      </c>
      <c r="J12" s="15">
        <v>0.02</v>
      </c>
    </row>
    <row r="13" spans="1:10" ht="21.75" customHeight="1" x14ac:dyDescent="0.4">
      <c r="A13" s="38" t="s">
        <v>57</v>
      </c>
      <c r="B13" s="38"/>
      <c r="D13" s="17"/>
      <c r="F13" s="17">
        <v>180743706694</v>
      </c>
      <c r="H13" s="18">
        <v>99.93</v>
      </c>
      <c r="J13" s="18">
        <v>3.49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9"/>
  <sheetViews>
    <sheetView rightToLeft="1" workbookViewId="0">
      <selection activeCell="A11" sqref="A11:B11"/>
    </sheetView>
  </sheetViews>
  <sheetFormatPr defaultRowHeight="15.75" x14ac:dyDescent="0.4"/>
  <cols>
    <col min="1" max="1" width="6.140625" style="1" bestFit="1" customWidth="1"/>
    <col min="2" max="2" width="18.140625" style="1" customWidth="1"/>
    <col min="3" max="3" width="1.28515625" style="1" customWidth="1"/>
    <col min="4" max="4" width="15" style="1" bestFit="1" customWidth="1"/>
    <col min="5" max="5" width="1.28515625" style="1" customWidth="1"/>
    <col min="6" max="6" width="15.85546875" style="1" bestFit="1" customWidth="1"/>
    <col min="7" max="7" width="1.28515625" style="1" customWidth="1"/>
    <col min="8" max="8" width="14.5703125" style="1" bestFit="1" customWidth="1"/>
    <col min="9" max="9" width="1.28515625" style="1" customWidth="1"/>
    <col min="10" max="10" width="15.85546875" style="1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5" style="1" bestFit="1" customWidth="1"/>
    <col min="15" max="16" width="1.28515625" style="1" customWidth="1"/>
    <col min="17" max="17" width="15.85546875" style="1" bestFit="1" customWidth="1"/>
    <col min="18" max="18" width="1.28515625" style="1" customWidth="1"/>
    <col min="19" max="19" width="14.5703125" style="1" bestFit="1" customWidth="1"/>
    <col min="20" max="20" width="1.28515625" style="1" customWidth="1"/>
    <col min="21" max="21" width="15.8554687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9.1" customHeight="1" x14ac:dyDescent="0.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4">
      <c r="A2" s="27" t="s">
        <v>100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4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4"/>
    <row r="5" spans="1:23" ht="14.45" customHeight="1" x14ac:dyDescent="0.4">
      <c r="A5" s="2" t="s">
        <v>117</v>
      </c>
      <c r="B5" s="29" t="s">
        <v>118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4.45" customHeight="1" x14ac:dyDescent="0.4">
      <c r="D6" s="30" t="s">
        <v>119</v>
      </c>
      <c r="E6" s="30"/>
      <c r="F6" s="30"/>
      <c r="G6" s="30"/>
      <c r="H6" s="30"/>
      <c r="I6" s="30"/>
      <c r="J6" s="30"/>
      <c r="K6" s="30"/>
      <c r="L6" s="30"/>
      <c r="N6" s="30" t="s">
        <v>120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4">
      <c r="D7" s="4"/>
      <c r="E7" s="4"/>
      <c r="F7" s="4"/>
      <c r="G7" s="4"/>
      <c r="H7" s="4"/>
      <c r="I7" s="4"/>
      <c r="J7" s="31" t="s">
        <v>57</v>
      </c>
      <c r="K7" s="31"/>
      <c r="L7" s="31"/>
      <c r="N7" s="4"/>
      <c r="O7" s="4"/>
      <c r="P7" s="4"/>
      <c r="Q7" s="4"/>
      <c r="R7" s="4"/>
      <c r="S7" s="4"/>
      <c r="T7" s="4"/>
      <c r="U7" s="31" t="s">
        <v>57</v>
      </c>
      <c r="V7" s="31"/>
      <c r="W7" s="31"/>
    </row>
    <row r="8" spans="1:23" ht="14.45" customHeight="1" x14ac:dyDescent="0.4">
      <c r="A8" s="30" t="s">
        <v>121</v>
      </c>
      <c r="B8" s="30"/>
      <c r="D8" s="3" t="s">
        <v>122</v>
      </c>
      <c r="F8" s="3" t="s">
        <v>123</v>
      </c>
      <c r="H8" s="3" t="s">
        <v>124</v>
      </c>
      <c r="J8" s="5" t="s">
        <v>97</v>
      </c>
      <c r="K8" s="4"/>
      <c r="L8" s="5" t="s">
        <v>105</v>
      </c>
      <c r="N8" s="3" t="s">
        <v>122</v>
      </c>
      <c r="P8" s="30" t="s">
        <v>123</v>
      </c>
      <c r="Q8" s="30"/>
      <c r="S8" s="3" t="s">
        <v>124</v>
      </c>
      <c r="U8" s="5" t="s">
        <v>97</v>
      </c>
      <c r="V8" s="4"/>
      <c r="W8" s="5" t="s">
        <v>105</v>
      </c>
    </row>
    <row r="9" spans="1:23" ht="21.75" customHeight="1" x14ac:dyDescent="0.4">
      <c r="A9" s="32" t="s">
        <v>29</v>
      </c>
      <c r="B9" s="32"/>
      <c r="D9" s="7">
        <v>0</v>
      </c>
      <c r="F9" s="7">
        <v>-25827779247</v>
      </c>
      <c r="H9" s="7">
        <v>39902357</v>
      </c>
      <c r="J9" s="7">
        <v>-25787876890</v>
      </c>
      <c r="L9" s="8">
        <v>-14.26</v>
      </c>
      <c r="N9" s="7">
        <v>0</v>
      </c>
      <c r="P9" s="33">
        <v>-34519812315</v>
      </c>
      <c r="Q9" s="33"/>
      <c r="S9" s="7">
        <v>39902357</v>
      </c>
      <c r="U9" s="7">
        <v>-34479909958</v>
      </c>
      <c r="W9" s="8">
        <v>-19.170000000000002</v>
      </c>
    </row>
    <row r="10" spans="1:23" ht="21.75" customHeight="1" x14ac:dyDescent="0.4">
      <c r="A10" s="34" t="s">
        <v>53</v>
      </c>
      <c r="B10" s="34"/>
      <c r="D10" s="10">
        <v>39871748879</v>
      </c>
      <c r="F10" s="10">
        <v>-47343980446</v>
      </c>
      <c r="H10" s="10">
        <v>-1449690580</v>
      </c>
      <c r="J10" s="10">
        <v>-8921922147</v>
      </c>
      <c r="L10" s="11">
        <v>-4.93</v>
      </c>
      <c r="N10" s="10">
        <v>39871748879</v>
      </c>
      <c r="P10" s="35">
        <v>-47343980446</v>
      </c>
      <c r="Q10" s="35"/>
      <c r="S10" s="10">
        <v>-1449690580</v>
      </c>
      <c r="U10" s="10">
        <v>-8921922147</v>
      </c>
      <c r="W10" s="11">
        <v>-4.96</v>
      </c>
    </row>
    <row r="11" spans="1:23" ht="21.75" customHeight="1" x14ac:dyDescent="0.4">
      <c r="A11" s="34" t="s">
        <v>31</v>
      </c>
      <c r="B11" s="34"/>
      <c r="D11" s="10">
        <v>0</v>
      </c>
      <c r="F11" s="10">
        <v>0</v>
      </c>
      <c r="H11" s="10">
        <v>71857526</v>
      </c>
      <c r="J11" s="10">
        <v>71857526</v>
      </c>
      <c r="L11" s="11">
        <v>0.1</v>
      </c>
      <c r="N11" s="10">
        <v>0</v>
      </c>
      <c r="P11" s="35">
        <v>0</v>
      </c>
      <c r="Q11" s="35"/>
      <c r="S11" s="10">
        <v>71857526</v>
      </c>
      <c r="U11" s="10">
        <v>71857526</v>
      </c>
      <c r="W11" s="11">
        <v>0.1</v>
      </c>
    </row>
    <row r="12" spans="1:23" ht="21.75" customHeight="1" x14ac:dyDescent="0.4">
      <c r="A12" s="34" t="s">
        <v>54</v>
      </c>
      <c r="B12" s="34"/>
      <c r="D12" s="10">
        <v>0</v>
      </c>
      <c r="F12" s="10">
        <v>-1700920390</v>
      </c>
      <c r="H12" s="10">
        <v>70960581</v>
      </c>
      <c r="J12" s="10">
        <v>-1629959809</v>
      </c>
      <c r="L12" s="11">
        <v>-0.9</v>
      </c>
      <c r="N12" s="10">
        <v>0</v>
      </c>
      <c r="P12" s="35">
        <v>-1700920390</v>
      </c>
      <c r="Q12" s="35"/>
      <c r="S12" s="10">
        <v>70960581</v>
      </c>
      <c r="U12" s="10">
        <v>-1629959809</v>
      </c>
      <c r="W12" s="11">
        <v>-0.91</v>
      </c>
    </row>
    <row r="13" spans="1:23" ht="21.75" customHeight="1" x14ac:dyDescent="0.4">
      <c r="A13" s="34" t="s">
        <v>27</v>
      </c>
      <c r="B13" s="34"/>
      <c r="D13" s="10">
        <v>586389443</v>
      </c>
      <c r="F13" s="10">
        <v>296732394</v>
      </c>
      <c r="H13" s="10">
        <v>0</v>
      </c>
      <c r="J13" s="10">
        <v>883121837</v>
      </c>
      <c r="L13" s="11">
        <v>0.49</v>
      </c>
      <c r="N13" s="10">
        <v>586389443</v>
      </c>
      <c r="P13" s="35">
        <v>264620402</v>
      </c>
      <c r="Q13" s="35"/>
      <c r="S13" s="10">
        <v>0</v>
      </c>
      <c r="U13" s="10">
        <v>851009845</v>
      </c>
      <c r="W13" s="11">
        <v>0.47</v>
      </c>
    </row>
    <row r="14" spans="1:23" ht="21.75" customHeight="1" x14ac:dyDescent="0.4">
      <c r="A14" s="34" t="s">
        <v>52</v>
      </c>
      <c r="B14" s="34"/>
      <c r="D14" s="10">
        <v>98459151</v>
      </c>
      <c r="F14" s="10">
        <v>-3079942067</v>
      </c>
      <c r="H14" s="10">
        <v>0</v>
      </c>
      <c r="J14" s="10">
        <v>-2981482916</v>
      </c>
      <c r="L14" s="11">
        <v>-1.65</v>
      </c>
      <c r="N14" s="10">
        <v>98459151</v>
      </c>
      <c r="P14" s="35">
        <v>-3079942067</v>
      </c>
      <c r="Q14" s="35"/>
      <c r="S14" s="10">
        <v>0</v>
      </c>
      <c r="U14" s="10">
        <v>-2981482916</v>
      </c>
      <c r="W14" s="11">
        <v>-1.66</v>
      </c>
    </row>
    <row r="15" spans="1:23" ht="21.75" customHeight="1" x14ac:dyDescent="0.4">
      <c r="A15" s="34" t="s">
        <v>36</v>
      </c>
      <c r="B15" s="34"/>
      <c r="D15" s="10">
        <v>29642376569</v>
      </c>
      <c r="F15" s="10">
        <v>5874633267</v>
      </c>
      <c r="H15" s="10">
        <v>0</v>
      </c>
      <c r="J15" s="10">
        <v>35517009836</v>
      </c>
      <c r="L15" s="11">
        <v>19.64</v>
      </c>
      <c r="N15" s="10">
        <v>29642376569</v>
      </c>
      <c r="P15" s="35">
        <v>8102261198</v>
      </c>
      <c r="Q15" s="35"/>
      <c r="S15" s="10">
        <v>0</v>
      </c>
      <c r="U15" s="10">
        <v>37744637767</v>
      </c>
      <c r="W15" s="11">
        <v>20.98</v>
      </c>
    </row>
    <row r="16" spans="1:23" ht="21.75" customHeight="1" x14ac:dyDescent="0.4">
      <c r="A16" s="34" t="s">
        <v>42</v>
      </c>
      <c r="B16" s="34"/>
      <c r="D16" s="10">
        <v>663088172</v>
      </c>
      <c r="F16" s="10">
        <v>-38518467</v>
      </c>
      <c r="H16" s="10">
        <v>0</v>
      </c>
      <c r="J16" s="10">
        <v>624569705</v>
      </c>
      <c r="L16" s="11">
        <v>0.35</v>
      </c>
      <c r="N16" s="10">
        <v>663088172</v>
      </c>
      <c r="P16" s="35">
        <v>11302760</v>
      </c>
      <c r="Q16" s="35"/>
      <c r="S16" s="10">
        <v>0</v>
      </c>
      <c r="U16" s="10">
        <v>674390932</v>
      </c>
      <c r="W16" s="11">
        <v>0.37</v>
      </c>
    </row>
    <row r="17" spans="1:23" ht="21.75" customHeight="1" x14ac:dyDescent="0.4">
      <c r="A17" s="34" t="s">
        <v>20</v>
      </c>
      <c r="B17" s="34"/>
      <c r="D17" s="10">
        <v>0</v>
      </c>
      <c r="F17" s="10">
        <v>-2349177659</v>
      </c>
      <c r="H17" s="10">
        <v>0</v>
      </c>
      <c r="J17" s="10">
        <v>-2349177659</v>
      </c>
      <c r="L17" s="11">
        <v>-1.3</v>
      </c>
      <c r="N17" s="10">
        <v>721600000</v>
      </c>
      <c r="P17" s="35">
        <v>-3159414401</v>
      </c>
      <c r="Q17" s="35"/>
      <c r="S17" s="10">
        <v>0</v>
      </c>
      <c r="U17" s="10">
        <v>-2437814401</v>
      </c>
      <c r="W17" s="11">
        <v>-1.36</v>
      </c>
    </row>
    <row r="18" spans="1:23" ht="21.75" customHeight="1" x14ac:dyDescent="0.4">
      <c r="A18" s="34" t="s">
        <v>19</v>
      </c>
      <c r="B18" s="34"/>
      <c r="D18" s="10">
        <v>0</v>
      </c>
      <c r="F18" s="10">
        <v>-10789799944</v>
      </c>
      <c r="H18" s="10">
        <v>0</v>
      </c>
      <c r="J18" s="10">
        <v>-10789799944</v>
      </c>
      <c r="L18" s="11">
        <v>-5.97</v>
      </c>
      <c r="N18" s="10">
        <v>1478400000</v>
      </c>
      <c r="P18" s="35">
        <v>-12488803375</v>
      </c>
      <c r="Q18" s="35"/>
      <c r="S18" s="10">
        <v>0</v>
      </c>
      <c r="U18" s="10">
        <v>-11010403375</v>
      </c>
      <c r="W18" s="11">
        <v>-6.12</v>
      </c>
    </row>
    <row r="19" spans="1:23" ht="21.75" customHeight="1" x14ac:dyDescent="0.4">
      <c r="A19" s="34" t="s">
        <v>32</v>
      </c>
      <c r="B19" s="34"/>
      <c r="D19" s="10">
        <v>1663702918</v>
      </c>
      <c r="F19" s="10">
        <v>-970192800</v>
      </c>
      <c r="H19" s="10">
        <v>0</v>
      </c>
      <c r="J19" s="10">
        <v>693510118</v>
      </c>
      <c r="L19" s="11">
        <v>0.38</v>
      </c>
      <c r="N19" s="10">
        <v>1663702918</v>
      </c>
      <c r="P19" s="35">
        <v>-977201026</v>
      </c>
      <c r="Q19" s="35"/>
      <c r="S19" s="10">
        <v>0</v>
      </c>
      <c r="U19" s="10">
        <v>686501892</v>
      </c>
      <c r="W19" s="11">
        <v>0.38</v>
      </c>
    </row>
    <row r="20" spans="1:23" ht="21.75" customHeight="1" x14ac:dyDescent="0.4">
      <c r="A20" s="34" t="s">
        <v>40</v>
      </c>
      <c r="B20" s="34"/>
      <c r="D20" s="10">
        <v>3690450242</v>
      </c>
      <c r="F20" s="10">
        <v>-2351697922</v>
      </c>
      <c r="H20" s="10">
        <v>0</v>
      </c>
      <c r="J20" s="10">
        <v>1338752320</v>
      </c>
      <c r="L20" s="11">
        <v>0.74</v>
      </c>
      <c r="N20" s="10">
        <v>3690450242</v>
      </c>
      <c r="P20" s="35">
        <v>-2672626941</v>
      </c>
      <c r="Q20" s="35"/>
      <c r="S20" s="10">
        <v>0</v>
      </c>
      <c r="U20" s="10">
        <v>1017823301</v>
      </c>
      <c r="W20" s="11">
        <v>0.56999999999999995</v>
      </c>
    </row>
    <row r="21" spans="1:23" ht="21.75" customHeight="1" x14ac:dyDescent="0.4">
      <c r="A21" s="34" t="s">
        <v>45</v>
      </c>
      <c r="B21" s="34"/>
      <c r="D21" s="10">
        <v>167613293</v>
      </c>
      <c r="F21" s="10">
        <v>-24109758915</v>
      </c>
      <c r="H21" s="10">
        <v>0</v>
      </c>
      <c r="J21" s="10">
        <v>-23942145622</v>
      </c>
      <c r="L21" s="11">
        <v>-13.24</v>
      </c>
      <c r="N21" s="10">
        <v>167613293</v>
      </c>
      <c r="P21" s="35">
        <v>-24109758915</v>
      </c>
      <c r="Q21" s="35"/>
      <c r="S21" s="10">
        <v>0</v>
      </c>
      <c r="U21" s="10">
        <v>-23942145622</v>
      </c>
      <c r="W21" s="11">
        <v>-13.31</v>
      </c>
    </row>
    <row r="22" spans="1:23" ht="21.75" customHeight="1" x14ac:dyDescent="0.4">
      <c r="A22" s="34" t="s">
        <v>37</v>
      </c>
      <c r="B22" s="34"/>
      <c r="D22" s="10">
        <v>0</v>
      </c>
      <c r="F22" s="10">
        <v>-77535900</v>
      </c>
      <c r="H22" s="10">
        <v>0</v>
      </c>
      <c r="J22" s="10">
        <v>-77535900</v>
      </c>
      <c r="L22" s="11">
        <v>-0.04</v>
      </c>
      <c r="N22" s="10">
        <v>470316206</v>
      </c>
      <c r="P22" s="35">
        <v>-583930150</v>
      </c>
      <c r="Q22" s="35"/>
      <c r="S22" s="10">
        <v>0</v>
      </c>
      <c r="U22" s="10">
        <v>-113613944</v>
      </c>
      <c r="W22" s="11">
        <v>-0.06</v>
      </c>
    </row>
    <row r="23" spans="1:23" ht="21.75" customHeight="1" x14ac:dyDescent="0.4">
      <c r="A23" s="34" t="s">
        <v>50</v>
      </c>
      <c r="B23" s="34"/>
      <c r="D23" s="10">
        <v>240327444</v>
      </c>
      <c r="F23" s="10">
        <v>74039056</v>
      </c>
      <c r="H23" s="10">
        <v>0</v>
      </c>
      <c r="J23" s="10">
        <v>314366500</v>
      </c>
      <c r="L23" s="11">
        <v>0.17</v>
      </c>
      <c r="N23" s="10">
        <v>240327444</v>
      </c>
      <c r="P23" s="35">
        <v>74039056</v>
      </c>
      <c r="Q23" s="35"/>
      <c r="S23" s="10">
        <v>0</v>
      </c>
      <c r="U23" s="10">
        <v>314366500</v>
      </c>
      <c r="W23" s="11">
        <v>0.17</v>
      </c>
    </row>
    <row r="24" spans="1:23" ht="21.75" customHeight="1" x14ac:dyDescent="0.4">
      <c r="A24" s="34" t="s">
        <v>38</v>
      </c>
      <c r="B24" s="34"/>
      <c r="D24" s="10">
        <v>6030000000</v>
      </c>
      <c r="F24" s="10">
        <v>-5305143400</v>
      </c>
      <c r="H24" s="10">
        <v>0</v>
      </c>
      <c r="J24" s="10">
        <v>724856600</v>
      </c>
      <c r="L24" s="11">
        <v>0.4</v>
      </c>
      <c r="N24" s="10">
        <v>6030000000</v>
      </c>
      <c r="P24" s="35">
        <v>-5241978197</v>
      </c>
      <c r="Q24" s="35"/>
      <c r="S24" s="10">
        <v>0</v>
      </c>
      <c r="U24" s="10">
        <v>788021803</v>
      </c>
      <c r="W24" s="11">
        <v>0.44</v>
      </c>
    </row>
    <row r="25" spans="1:23" ht="21.75" customHeight="1" x14ac:dyDescent="0.4">
      <c r="A25" s="34" t="s">
        <v>41</v>
      </c>
      <c r="B25" s="34"/>
      <c r="D25" s="10">
        <v>0</v>
      </c>
      <c r="F25" s="10">
        <v>306304867</v>
      </c>
      <c r="H25" s="10">
        <v>0</v>
      </c>
      <c r="J25" s="10">
        <v>306304867</v>
      </c>
      <c r="L25" s="11">
        <v>0.17</v>
      </c>
      <c r="N25" s="10">
        <v>0</v>
      </c>
      <c r="P25" s="35">
        <v>378582326</v>
      </c>
      <c r="Q25" s="35"/>
      <c r="S25" s="10">
        <v>0</v>
      </c>
      <c r="U25" s="10">
        <v>378582326</v>
      </c>
      <c r="W25" s="11">
        <v>0.21</v>
      </c>
    </row>
    <row r="26" spans="1:23" ht="21.75" customHeight="1" x14ac:dyDescent="0.4">
      <c r="A26" s="34" t="s">
        <v>35</v>
      </c>
      <c r="B26" s="34"/>
      <c r="D26" s="10">
        <v>0</v>
      </c>
      <c r="F26" s="10">
        <v>81114480</v>
      </c>
      <c r="H26" s="10">
        <v>0</v>
      </c>
      <c r="J26" s="10">
        <v>81114480</v>
      </c>
      <c r="L26" s="11">
        <v>0.04</v>
      </c>
      <c r="N26" s="10">
        <v>0</v>
      </c>
      <c r="P26" s="35">
        <v>103404756</v>
      </c>
      <c r="Q26" s="35"/>
      <c r="S26" s="10">
        <v>0</v>
      </c>
      <c r="U26" s="10">
        <v>103404756</v>
      </c>
      <c r="W26" s="11">
        <v>0.06</v>
      </c>
    </row>
    <row r="27" spans="1:23" ht="21.75" customHeight="1" x14ac:dyDescent="0.4">
      <c r="A27" s="34" t="s">
        <v>39</v>
      </c>
      <c r="B27" s="34"/>
      <c r="D27" s="10">
        <v>0</v>
      </c>
      <c r="F27" s="10">
        <v>251476396</v>
      </c>
      <c r="H27" s="10">
        <v>0</v>
      </c>
      <c r="J27" s="10">
        <v>251476396</v>
      </c>
      <c r="L27" s="11">
        <v>0.14000000000000001</v>
      </c>
      <c r="N27" s="10">
        <v>0</v>
      </c>
      <c r="P27" s="35">
        <v>381792471</v>
      </c>
      <c r="Q27" s="35"/>
      <c r="S27" s="10">
        <v>0</v>
      </c>
      <c r="U27" s="10">
        <v>381792471</v>
      </c>
      <c r="W27" s="11">
        <v>0.21</v>
      </c>
    </row>
    <row r="28" spans="1:23" ht="21.75" customHeight="1" x14ac:dyDescent="0.4">
      <c r="A28" s="34" t="s">
        <v>34</v>
      </c>
      <c r="B28" s="34"/>
      <c r="D28" s="10">
        <v>0</v>
      </c>
      <c r="F28" s="10">
        <v>3185054535</v>
      </c>
      <c r="H28" s="10">
        <v>0</v>
      </c>
      <c r="J28" s="10">
        <v>3185054535</v>
      </c>
      <c r="L28" s="11">
        <v>1.76</v>
      </c>
      <c r="N28" s="10">
        <v>0</v>
      </c>
      <c r="P28" s="35">
        <v>3219011400</v>
      </c>
      <c r="Q28" s="35"/>
      <c r="S28" s="10">
        <v>0</v>
      </c>
      <c r="U28" s="10">
        <v>3219011400</v>
      </c>
      <c r="W28" s="11">
        <v>1.79</v>
      </c>
    </row>
    <row r="29" spans="1:23" ht="21.75" customHeight="1" x14ac:dyDescent="0.4">
      <c r="A29" s="34" t="s">
        <v>47</v>
      </c>
      <c r="B29" s="34"/>
      <c r="D29" s="10">
        <v>0</v>
      </c>
      <c r="F29" s="10">
        <v>-3574413488</v>
      </c>
      <c r="H29" s="10">
        <v>0</v>
      </c>
      <c r="J29" s="10">
        <v>-3574413488</v>
      </c>
      <c r="L29" s="11">
        <v>-1.98</v>
      </c>
      <c r="N29" s="10">
        <v>0</v>
      </c>
      <c r="P29" s="35">
        <v>-3574413488</v>
      </c>
      <c r="Q29" s="35"/>
      <c r="S29" s="10">
        <v>0</v>
      </c>
      <c r="U29" s="10">
        <v>-3574413488</v>
      </c>
      <c r="W29" s="11">
        <v>-1.99</v>
      </c>
    </row>
    <row r="30" spans="1:23" ht="21.75" customHeight="1" x14ac:dyDescent="0.4">
      <c r="A30" s="34" t="s">
        <v>44</v>
      </c>
      <c r="B30" s="34"/>
      <c r="D30" s="10">
        <v>0</v>
      </c>
      <c r="F30" s="10">
        <v>-1508465714</v>
      </c>
      <c r="H30" s="10">
        <v>0</v>
      </c>
      <c r="J30" s="10">
        <v>-1508465714</v>
      </c>
      <c r="L30" s="11">
        <v>-0.83</v>
      </c>
      <c r="N30" s="10">
        <v>0</v>
      </c>
      <c r="P30" s="35">
        <v>-1508465714</v>
      </c>
      <c r="Q30" s="35"/>
      <c r="S30" s="10">
        <v>0</v>
      </c>
      <c r="U30" s="10">
        <v>-1508465714</v>
      </c>
      <c r="W30" s="11">
        <v>-0.84</v>
      </c>
    </row>
    <row r="31" spans="1:23" ht="21.75" customHeight="1" x14ac:dyDescent="0.4">
      <c r="A31" s="34" t="s">
        <v>55</v>
      </c>
      <c r="B31" s="34"/>
      <c r="D31" s="10">
        <v>0</v>
      </c>
      <c r="F31" s="10">
        <v>1364871700</v>
      </c>
      <c r="H31" s="10">
        <v>0</v>
      </c>
      <c r="J31" s="10">
        <v>1364871700</v>
      </c>
      <c r="L31" s="11">
        <v>0.75</v>
      </c>
      <c r="N31" s="10">
        <v>0</v>
      </c>
      <c r="P31" s="35">
        <v>1364871700</v>
      </c>
      <c r="Q31" s="35"/>
      <c r="S31" s="10">
        <v>0</v>
      </c>
      <c r="U31" s="10">
        <v>1364871700</v>
      </c>
      <c r="W31" s="11">
        <v>0.76</v>
      </c>
    </row>
    <row r="32" spans="1:23" ht="21.75" customHeight="1" x14ac:dyDescent="0.4">
      <c r="A32" s="34" t="s">
        <v>26</v>
      </c>
      <c r="B32" s="34"/>
      <c r="D32" s="10">
        <v>0</v>
      </c>
      <c r="F32" s="10">
        <v>35114045862</v>
      </c>
      <c r="H32" s="10">
        <v>0</v>
      </c>
      <c r="J32" s="10">
        <v>35114045862</v>
      </c>
      <c r="L32" s="11">
        <v>19.420000000000002</v>
      </c>
      <c r="N32" s="10">
        <v>0</v>
      </c>
      <c r="P32" s="35">
        <v>35572643147</v>
      </c>
      <c r="Q32" s="35"/>
      <c r="S32" s="10">
        <v>0</v>
      </c>
      <c r="U32" s="10">
        <v>35572643147</v>
      </c>
      <c r="W32" s="11">
        <v>19.78</v>
      </c>
    </row>
    <row r="33" spans="1:23" ht="21.75" customHeight="1" x14ac:dyDescent="0.4">
      <c r="A33" s="34" t="s">
        <v>43</v>
      </c>
      <c r="B33" s="34"/>
      <c r="D33" s="10">
        <v>0</v>
      </c>
      <c r="F33" s="10">
        <v>-1943807210</v>
      </c>
      <c r="H33" s="10">
        <v>0</v>
      </c>
      <c r="J33" s="10">
        <v>-1943807210</v>
      </c>
      <c r="L33" s="11">
        <v>-1.07</v>
      </c>
      <c r="N33" s="10">
        <v>0</v>
      </c>
      <c r="P33" s="35">
        <v>-1943807210</v>
      </c>
      <c r="Q33" s="35"/>
      <c r="S33" s="10">
        <v>0</v>
      </c>
      <c r="U33" s="10">
        <v>-1943807210</v>
      </c>
      <c r="W33" s="11">
        <v>-1.08</v>
      </c>
    </row>
    <row r="34" spans="1:23" ht="21.75" customHeight="1" x14ac:dyDescent="0.4">
      <c r="A34" s="34" t="s">
        <v>22</v>
      </c>
      <c r="B34" s="34"/>
      <c r="D34" s="10">
        <v>0</v>
      </c>
      <c r="F34" s="10">
        <v>3715799449</v>
      </c>
      <c r="H34" s="10">
        <v>0</v>
      </c>
      <c r="J34" s="10">
        <v>3715799449</v>
      </c>
      <c r="L34" s="11">
        <v>2.0499999999999998</v>
      </c>
      <c r="N34" s="10">
        <v>0</v>
      </c>
      <c r="P34" s="35">
        <v>4239377630</v>
      </c>
      <c r="Q34" s="35"/>
      <c r="S34" s="10">
        <v>0</v>
      </c>
      <c r="U34" s="10">
        <v>4239377630</v>
      </c>
      <c r="W34" s="11">
        <v>2.36</v>
      </c>
    </row>
    <row r="35" spans="1:23" ht="21.75" customHeight="1" x14ac:dyDescent="0.4">
      <c r="A35" s="34" t="s">
        <v>28</v>
      </c>
      <c r="B35" s="34"/>
      <c r="D35" s="10">
        <v>0</v>
      </c>
      <c r="F35" s="10">
        <v>7494839808</v>
      </c>
      <c r="H35" s="10">
        <v>0</v>
      </c>
      <c r="J35" s="10">
        <v>7494839808</v>
      </c>
      <c r="L35" s="11">
        <v>4.1399999999999997</v>
      </c>
      <c r="N35" s="10">
        <v>0</v>
      </c>
      <c r="P35" s="35">
        <v>7489536284</v>
      </c>
      <c r="Q35" s="35"/>
      <c r="S35" s="10">
        <v>0</v>
      </c>
      <c r="U35" s="10">
        <v>7489536284</v>
      </c>
      <c r="W35" s="11">
        <v>4.16</v>
      </c>
    </row>
    <row r="36" spans="1:23" ht="21.75" customHeight="1" x14ac:dyDescent="0.4">
      <c r="A36" s="34" t="s">
        <v>30</v>
      </c>
      <c r="B36" s="34"/>
      <c r="D36" s="10">
        <v>0</v>
      </c>
      <c r="F36" s="10">
        <v>40754454749</v>
      </c>
      <c r="H36" s="10">
        <v>0</v>
      </c>
      <c r="J36" s="10">
        <v>40754454749</v>
      </c>
      <c r="L36" s="11">
        <v>22.53</v>
      </c>
      <c r="N36" s="10">
        <v>0</v>
      </c>
      <c r="P36" s="35">
        <v>45112939894</v>
      </c>
      <c r="Q36" s="35"/>
      <c r="S36" s="10">
        <v>0</v>
      </c>
      <c r="U36" s="10">
        <v>45112939894</v>
      </c>
      <c r="W36" s="11">
        <v>25.08</v>
      </c>
    </row>
    <row r="37" spans="1:23" ht="21.75" customHeight="1" x14ac:dyDescent="0.4">
      <c r="A37" s="34" t="s">
        <v>48</v>
      </c>
      <c r="B37" s="34"/>
      <c r="D37" s="10">
        <v>0</v>
      </c>
      <c r="F37" s="10">
        <v>-671376121</v>
      </c>
      <c r="H37" s="10">
        <v>0</v>
      </c>
      <c r="J37" s="10">
        <v>-671376121</v>
      </c>
      <c r="L37" s="11">
        <v>-0.37</v>
      </c>
      <c r="N37" s="10">
        <v>0</v>
      </c>
      <c r="P37" s="35">
        <v>-671376121</v>
      </c>
      <c r="Q37" s="35"/>
      <c r="S37" s="10">
        <v>0</v>
      </c>
      <c r="U37" s="10">
        <v>-671376121</v>
      </c>
      <c r="W37" s="11">
        <v>-0.37</v>
      </c>
    </row>
    <row r="38" spans="1:23" ht="21.75" customHeight="1" x14ac:dyDescent="0.4">
      <c r="A38" s="34" t="s">
        <v>56</v>
      </c>
      <c r="B38" s="34"/>
      <c r="D38" s="10">
        <v>0</v>
      </c>
      <c r="F38" s="10">
        <v>5350830150</v>
      </c>
      <c r="H38" s="10">
        <v>0</v>
      </c>
      <c r="J38" s="10">
        <v>5350830150</v>
      </c>
      <c r="L38" s="11">
        <v>2.96</v>
      </c>
      <c r="N38" s="10">
        <v>0</v>
      </c>
      <c r="P38" s="35">
        <v>5350830150</v>
      </c>
      <c r="Q38" s="35"/>
      <c r="S38" s="10">
        <v>0</v>
      </c>
      <c r="U38" s="10">
        <v>5350830150</v>
      </c>
      <c r="W38" s="11">
        <v>2.97</v>
      </c>
    </row>
    <row r="39" spans="1:23" ht="21.75" customHeight="1" x14ac:dyDescent="0.4">
      <c r="A39" s="34" t="s">
        <v>49</v>
      </c>
      <c r="B39" s="34"/>
      <c r="D39" s="10">
        <v>0</v>
      </c>
      <c r="F39" s="10">
        <v>-111919818</v>
      </c>
      <c r="H39" s="10">
        <v>0</v>
      </c>
      <c r="J39" s="10">
        <v>-111919818</v>
      </c>
      <c r="L39" s="11">
        <v>-0.06</v>
      </c>
      <c r="N39" s="10">
        <v>0</v>
      </c>
      <c r="P39" s="35">
        <v>-111919818</v>
      </c>
      <c r="Q39" s="35"/>
      <c r="S39" s="10">
        <v>0</v>
      </c>
      <c r="U39" s="10">
        <v>-111919818</v>
      </c>
      <c r="W39" s="11">
        <v>-0.06</v>
      </c>
    </row>
    <row r="40" spans="1:23" ht="21.75" customHeight="1" x14ac:dyDescent="0.4">
      <c r="A40" s="34" t="s">
        <v>46</v>
      </c>
      <c r="B40" s="34"/>
      <c r="D40" s="10">
        <v>0</v>
      </c>
      <c r="F40" s="10">
        <v>-1908104789</v>
      </c>
      <c r="H40" s="10">
        <v>0</v>
      </c>
      <c r="J40" s="10">
        <v>-1908104789</v>
      </c>
      <c r="L40" s="11">
        <v>-1.06</v>
      </c>
      <c r="N40" s="10">
        <v>0</v>
      </c>
      <c r="P40" s="35">
        <v>-1908104789</v>
      </c>
      <c r="Q40" s="35"/>
      <c r="S40" s="10">
        <v>0</v>
      </c>
      <c r="U40" s="10">
        <v>-1908104789</v>
      </c>
      <c r="W40" s="11">
        <v>-1.06</v>
      </c>
    </row>
    <row r="41" spans="1:23" ht="21.75" customHeight="1" x14ac:dyDescent="0.4">
      <c r="A41" s="34" t="s">
        <v>23</v>
      </c>
      <c r="B41" s="34"/>
      <c r="D41" s="10">
        <v>0</v>
      </c>
      <c r="F41" s="10">
        <v>6820922588</v>
      </c>
      <c r="H41" s="10">
        <v>0</v>
      </c>
      <c r="J41" s="10">
        <v>6820922588</v>
      </c>
      <c r="L41" s="11">
        <v>3.77</v>
      </c>
      <c r="N41" s="10">
        <v>0</v>
      </c>
      <c r="P41" s="35">
        <v>6847408364</v>
      </c>
      <c r="Q41" s="35"/>
      <c r="S41" s="10">
        <v>0</v>
      </c>
      <c r="U41" s="10">
        <v>6847408364</v>
      </c>
      <c r="W41" s="11">
        <v>3.81</v>
      </c>
    </row>
    <row r="42" spans="1:23" ht="21.75" customHeight="1" x14ac:dyDescent="0.4">
      <c r="A42" s="34" t="s">
        <v>21</v>
      </c>
      <c r="B42" s="34"/>
      <c r="D42" s="10">
        <v>0</v>
      </c>
      <c r="F42" s="10">
        <v>1313850991</v>
      </c>
      <c r="H42" s="10">
        <v>0</v>
      </c>
      <c r="J42" s="10">
        <v>1313850991</v>
      </c>
      <c r="L42" s="11">
        <v>0.73</v>
      </c>
      <c r="N42" s="10">
        <v>0</v>
      </c>
      <c r="P42" s="35">
        <v>1432036833</v>
      </c>
      <c r="Q42" s="35"/>
      <c r="S42" s="10">
        <v>0</v>
      </c>
      <c r="U42" s="10">
        <v>1432036833</v>
      </c>
      <c r="W42" s="11">
        <v>0.8</v>
      </c>
    </row>
    <row r="43" spans="1:23" ht="21.75" customHeight="1" x14ac:dyDescent="0.4">
      <c r="A43" s="34" t="s">
        <v>33</v>
      </c>
      <c r="B43" s="34"/>
      <c r="D43" s="10">
        <v>0</v>
      </c>
      <c r="F43" s="10">
        <v>68646302</v>
      </c>
      <c r="H43" s="10">
        <v>0</v>
      </c>
      <c r="J43" s="10">
        <v>68646302</v>
      </c>
      <c r="L43" s="11">
        <v>0.04</v>
      </c>
      <c r="N43" s="10">
        <v>0</v>
      </c>
      <c r="P43" s="35">
        <v>58913130</v>
      </c>
      <c r="Q43" s="35"/>
      <c r="S43" s="10">
        <v>0</v>
      </c>
      <c r="U43" s="10">
        <v>58913130</v>
      </c>
      <c r="W43" s="11">
        <v>0.03</v>
      </c>
    </row>
    <row r="44" spans="1:23" ht="21.75" customHeight="1" x14ac:dyDescent="0.4">
      <c r="A44" s="34" t="s">
        <v>125</v>
      </c>
      <c r="B44" s="34"/>
      <c r="D44" s="10">
        <v>0</v>
      </c>
      <c r="F44" s="10">
        <v>-7442113902</v>
      </c>
      <c r="H44" s="10">
        <v>0</v>
      </c>
      <c r="J44" s="10">
        <v>-7442113902</v>
      </c>
      <c r="L44" s="11">
        <v>-4.1100000000000003</v>
      </c>
      <c r="N44" s="10">
        <v>0</v>
      </c>
      <c r="P44" s="35">
        <v>-7442113902</v>
      </c>
      <c r="Q44" s="35"/>
      <c r="S44" s="10">
        <v>0</v>
      </c>
      <c r="U44" s="10">
        <v>-7442113902</v>
      </c>
      <c r="W44" s="11">
        <v>-4.1399999999999997</v>
      </c>
    </row>
    <row r="45" spans="1:23" ht="21.75" customHeight="1" x14ac:dyDescent="0.4">
      <c r="A45" s="34" t="s">
        <v>24</v>
      </c>
      <c r="B45" s="34"/>
      <c r="D45" s="10">
        <v>0</v>
      </c>
      <c r="F45" s="10">
        <v>-1324778925</v>
      </c>
      <c r="H45" s="10">
        <v>0</v>
      </c>
      <c r="J45" s="10">
        <v>-1324778925</v>
      </c>
      <c r="L45" s="11">
        <v>-0.73</v>
      </c>
      <c r="N45" s="10">
        <v>0</v>
      </c>
      <c r="P45" s="35">
        <v>-1317161636</v>
      </c>
      <c r="Q45" s="35"/>
      <c r="S45" s="10">
        <v>0</v>
      </c>
      <c r="U45" s="10">
        <v>-1317161636</v>
      </c>
      <c r="W45" s="11">
        <v>-0.73</v>
      </c>
    </row>
    <row r="46" spans="1:23" ht="21.75" customHeight="1" x14ac:dyDescent="0.4">
      <c r="A46" s="36" t="s">
        <v>25</v>
      </c>
      <c r="B46" s="36"/>
      <c r="D46" s="14">
        <v>0</v>
      </c>
      <c r="F46" s="14">
        <v>-3548156777</v>
      </c>
      <c r="H46" s="14">
        <v>0</v>
      </c>
      <c r="J46" s="14">
        <v>-3548156777</v>
      </c>
      <c r="L46" s="15">
        <v>-1.96</v>
      </c>
      <c r="N46" s="14">
        <v>0</v>
      </c>
      <c r="P46" s="35">
        <v>-3548243777</v>
      </c>
      <c r="Q46" s="37"/>
      <c r="S46" s="14">
        <v>0</v>
      </c>
      <c r="U46" s="14">
        <v>-3548243777</v>
      </c>
      <c r="W46" s="15">
        <v>-1.97</v>
      </c>
    </row>
    <row r="47" spans="1:23" ht="21.75" customHeight="1" x14ac:dyDescent="0.4">
      <c r="A47" s="38" t="s">
        <v>57</v>
      </c>
      <c r="B47" s="38"/>
      <c r="D47" s="17">
        <v>82654156111</v>
      </c>
      <c r="F47" s="17">
        <v>-33909967307</v>
      </c>
      <c r="H47" s="17">
        <v>-1266970116</v>
      </c>
      <c r="J47" s="17">
        <v>47477218688</v>
      </c>
      <c r="L47" s="18">
        <v>26.25</v>
      </c>
      <c r="N47" s="17">
        <v>85324472317</v>
      </c>
      <c r="Q47" s="17">
        <v>-37900403177</v>
      </c>
      <c r="S47" s="17">
        <v>-1266970116</v>
      </c>
      <c r="U47" s="17">
        <v>46157099024</v>
      </c>
      <c r="W47" s="18">
        <v>25.65</v>
      </c>
    </row>
    <row r="49" spans="23:23" ht="18.75" x14ac:dyDescent="0.4">
      <c r="W49" s="10"/>
    </row>
  </sheetData>
  <mergeCells count="87">
    <mergeCell ref="A45:B45"/>
    <mergeCell ref="P45:Q45"/>
    <mergeCell ref="A46:B46"/>
    <mergeCell ref="P46:Q46"/>
    <mergeCell ref="A47:B47"/>
    <mergeCell ref="A42:B42"/>
    <mergeCell ref="P42:Q42"/>
    <mergeCell ref="A43:B43"/>
    <mergeCell ref="P43:Q43"/>
    <mergeCell ref="A44:B44"/>
    <mergeCell ref="P44:Q44"/>
    <mergeCell ref="A39:B39"/>
    <mergeCell ref="P39:Q39"/>
    <mergeCell ref="A40:B40"/>
    <mergeCell ref="P40:Q40"/>
    <mergeCell ref="A41:B41"/>
    <mergeCell ref="P41:Q41"/>
    <mergeCell ref="A36:B36"/>
    <mergeCell ref="P36:Q36"/>
    <mergeCell ref="A37:B37"/>
    <mergeCell ref="P37:Q37"/>
    <mergeCell ref="A38:B38"/>
    <mergeCell ref="P38:Q38"/>
    <mergeCell ref="A33:B33"/>
    <mergeCell ref="P33:Q33"/>
    <mergeCell ref="A34:B34"/>
    <mergeCell ref="P34:Q34"/>
    <mergeCell ref="A35:B35"/>
    <mergeCell ref="P35:Q35"/>
    <mergeCell ref="A30:B30"/>
    <mergeCell ref="P30:Q30"/>
    <mergeCell ref="A31:B31"/>
    <mergeCell ref="P31:Q31"/>
    <mergeCell ref="A32:B32"/>
    <mergeCell ref="P32:Q32"/>
    <mergeCell ref="A27:B27"/>
    <mergeCell ref="P27:Q27"/>
    <mergeCell ref="A28:B28"/>
    <mergeCell ref="P28:Q28"/>
    <mergeCell ref="A29:B29"/>
    <mergeCell ref="P29:Q29"/>
    <mergeCell ref="A24:B24"/>
    <mergeCell ref="P24:Q24"/>
    <mergeCell ref="A25:B25"/>
    <mergeCell ref="P25:Q25"/>
    <mergeCell ref="A26:B26"/>
    <mergeCell ref="P26:Q26"/>
    <mergeCell ref="A21:B21"/>
    <mergeCell ref="P21:Q21"/>
    <mergeCell ref="A22:B22"/>
    <mergeCell ref="P22:Q22"/>
    <mergeCell ref="A23:B23"/>
    <mergeCell ref="P23:Q23"/>
    <mergeCell ref="A18:B18"/>
    <mergeCell ref="P18:Q18"/>
    <mergeCell ref="A19:B19"/>
    <mergeCell ref="P19:Q19"/>
    <mergeCell ref="A20:B20"/>
    <mergeCell ref="P20:Q20"/>
    <mergeCell ref="A15:B15"/>
    <mergeCell ref="P15:Q15"/>
    <mergeCell ref="A16:B16"/>
    <mergeCell ref="P16:Q16"/>
    <mergeCell ref="A17:B17"/>
    <mergeCell ref="P17:Q17"/>
    <mergeCell ref="A12:B12"/>
    <mergeCell ref="P12:Q12"/>
    <mergeCell ref="A13:B13"/>
    <mergeCell ref="P13:Q13"/>
    <mergeCell ref="A14:B14"/>
    <mergeCell ref="P14:Q14"/>
    <mergeCell ref="A10:B10"/>
    <mergeCell ref="P10:Q10"/>
    <mergeCell ref="A11:B11"/>
    <mergeCell ref="P11:Q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Matin Farzaneh</dc:creator>
  <dc:description/>
  <cp:lastModifiedBy>Matin Farzaneh</cp:lastModifiedBy>
  <dcterms:created xsi:type="dcterms:W3CDTF">2024-07-29T05:19:16Z</dcterms:created>
  <dcterms:modified xsi:type="dcterms:W3CDTF">2024-07-29T06:23:09Z</dcterms:modified>
</cp:coreProperties>
</file>